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nso\Desktop\ตารางอัพโหลดสมุดสถิติ\19การคลัง\"/>
    </mc:Choice>
  </mc:AlternateContent>
  <bookViews>
    <workbookView xWindow="0" yWindow="0" windowWidth="20490" windowHeight="7680" tabRatio="656"/>
  </bookViews>
  <sheets>
    <sheet name="T-19.5" sheetId="24" r:id="rId1"/>
  </sheets>
  <definedNames>
    <definedName name="_xlnm.Print_Area" localSheetId="0">'T-19.5'!$A$1:$L$35</definedName>
  </definedNames>
  <calcPr calcId="162913"/>
</workbook>
</file>

<file path=xl/calcChain.xml><?xml version="1.0" encoding="utf-8"?>
<calcChain xmlns="http://schemas.openxmlformats.org/spreadsheetml/2006/main">
  <c r="E7" i="24" l="1"/>
  <c r="F7" i="24" l="1"/>
  <c r="G7" i="24"/>
  <c r="H7" i="24"/>
  <c r="I7" i="24"/>
</calcChain>
</file>

<file path=xl/sharedStrings.xml><?xml version="1.0" encoding="utf-8"?>
<sst xmlns="http://schemas.openxmlformats.org/spreadsheetml/2006/main" count="128" uniqueCount="67">
  <si>
    <t>Total</t>
  </si>
  <si>
    <t xml:space="preserve">ตาราง   </t>
  </si>
  <si>
    <t>รวมยอด</t>
  </si>
  <si>
    <t>อื่นๆ</t>
  </si>
  <si>
    <t>Table</t>
  </si>
  <si>
    <t>.</t>
  </si>
  <si>
    <t>(บาท  Baht)</t>
  </si>
  <si>
    <t>โคมไฟฟ้า และโคมระย้า</t>
  </si>
  <si>
    <t>น้ำมันและผลิตภัณฑ์น้ำมัน</t>
  </si>
  <si>
    <t>เครื่องดื่ม</t>
  </si>
  <si>
    <t>เครื่องปรับอากาศ</t>
  </si>
  <si>
    <t>แก้วและเครื่องแก้ว</t>
  </si>
  <si>
    <t>รถยนต์</t>
  </si>
  <si>
    <t>เรือ</t>
  </si>
  <si>
    <t>ผลิตภัณฑ์เครื่องหอม และเครื่องสำอาง</t>
  </si>
  <si>
    <t>พรมหรือสิ่งทอปูพื้นทำด้วยขนสัตว์</t>
  </si>
  <si>
    <t>รถจักรยานยนต์</t>
  </si>
  <si>
    <t>หินอ่อนและหินแกรนิต</t>
  </si>
  <si>
    <t>แบตเตอรี่</t>
  </si>
  <si>
    <t>สารทำลายชั้นบรรยากาศโอโซน</t>
  </si>
  <si>
    <t>สนามแข่งม้า</t>
  </si>
  <si>
    <t>สนามกอล์ฟ</t>
  </si>
  <si>
    <t>กิจการโทรคมนาคม</t>
  </si>
  <si>
    <t>สลากกินแบ่ง</t>
  </si>
  <si>
    <t>ไพ่</t>
  </si>
  <si>
    <t>ยาสูบ และยาเส้น</t>
  </si>
  <si>
    <t>สุรากลั่น</t>
  </si>
  <si>
    <t>สุราแช่</t>
  </si>
  <si>
    <t xml:space="preserve">  Lottery</t>
  </si>
  <si>
    <t xml:space="preserve">  Others</t>
  </si>
  <si>
    <t>ไนต์คลับ และดิสโกเธค</t>
  </si>
  <si>
    <t>สถานอาบน้ำหรืออบตัว และนวด</t>
  </si>
  <si>
    <t xml:space="preserve">  Automobile</t>
  </si>
  <si>
    <t xml:space="preserve">  Boat</t>
  </si>
  <si>
    <t xml:space="preserve">  Perfume and Cosmetic</t>
  </si>
  <si>
    <t xml:space="preserve">  Beverage</t>
  </si>
  <si>
    <t xml:space="preserve">  Crystal</t>
  </si>
  <si>
    <t xml:space="preserve">  Battery</t>
  </si>
  <si>
    <t xml:space="preserve">  Nightclub and Discotheque </t>
  </si>
  <si>
    <t xml:space="preserve">  Turkish Bath or Parlour Massage</t>
  </si>
  <si>
    <t xml:space="preserve">  Cigarette and Tobacco</t>
  </si>
  <si>
    <t xml:space="preserve">  Ozone Depleting Halogenated </t>
  </si>
  <si>
    <t xml:space="preserve">     Hydrocarbon Acrylic</t>
  </si>
  <si>
    <t>รายการ</t>
  </si>
  <si>
    <t>Items</t>
  </si>
  <si>
    <t xml:space="preserve">  Lighting and Chandelier</t>
  </si>
  <si>
    <t xml:space="preserve">  Petroleum and Petroleum Products</t>
  </si>
  <si>
    <t xml:space="preserve">  Air Conditioner</t>
  </si>
  <si>
    <t xml:space="preserve">  Carpet and Other Floor Covering Animal Hair</t>
  </si>
  <si>
    <t xml:space="preserve">  Marble and Granite</t>
  </si>
  <si>
    <t xml:space="preserve">  Horse Racing Course</t>
  </si>
  <si>
    <t xml:space="preserve">  Golf Course</t>
  </si>
  <si>
    <t xml:space="preserve">  Telecommunication Business</t>
  </si>
  <si>
    <t xml:space="preserve">  Playing Card</t>
  </si>
  <si>
    <t xml:space="preserve">  Distilled Beverage</t>
  </si>
  <si>
    <t xml:space="preserve">  Brewed Beverage</t>
  </si>
  <si>
    <t xml:space="preserve">  Motorcycles</t>
  </si>
  <si>
    <t>รายได้จากการจัดเก็บเงินภาษีของกรมสรรพสามิต จำแนกตามรายการ พ.ศ. 2555 - 2559</t>
  </si>
  <si>
    <t>Revenue of Excise Tax by Items: 2012 - 2016</t>
  </si>
  <si>
    <t>(2012)</t>
  </si>
  <si>
    <t>(2013)</t>
  </si>
  <si>
    <t>(2014)</t>
  </si>
  <si>
    <t>(2015)</t>
  </si>
  <si>
    <t>(2016)</t>
  </si>
  <si>
    <t xml:space="preserve">       ที่มา:  สำนักงานสรรพสามิตพื้นที่สงขลา</t>
  </si>
  <si>
    <t xml:space="preserve">  Source:   Songkhla Provincial Excise Office 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</si>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</sst>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0.0"/>
    <numFmt numFmtId="165" formatCode="_-* #,##0.0_-;\-* #,##0.0_-;_-* &quot;-&quot;??_-;_-@_-"/>
  </numFmts>
  <fonts count="11">
    <font>
      <sz val="14"/>
      <name val="Cordia New"/>
      <charset val="22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  <font>
      <sz val="14"/>
      <name val="Cordia New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6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164" fontId="2" fillId="0" borderId="0" xfId="0" applyNumberFormat="1" applyFont="1" applyAlignment="1">
      <alignment horizontal="center"/>
    </xf>
    <xf numFmtId="0" fontId="3" fillId="0" borderId="0" xfId="0" applyFont="1" applyBorder="1"/>
    <xf numFmtId="0" fontId="2" fillId="0" borderId="0" xfId="0" applyFont="1" applyBorder="1" applyAlignment="1">
      <alignment horizontal="left"/>
    </xf>
    <xf numFmtId="0" fontId="5" fillId="0" borderId="0" xfId="0" applyFont="1"/>
    <xf numFmtId="0" fontId="4" fillId="0" borderId="0" xfId="0" applyFont="1"/>
    <xf numFmtId="0" fontId="4" fillId="0" borderId="0" xfId="0" applyFont="1" applyBorder="1"/>
    <xf numFmtId="0" fontId="4" fillId="0" borderId="9" xfId="0" applyFont="1" applyBorder="1" applyAlignment="1">
      <alignment horizontal="center"/>
    </xf>
    <xf numFmtId="0" fontId="6" fillId="0" borderId="0" xfId="0" applyFont="1"/>
    <xf numFmtId="0" fontId="6" fillId="0" borderId="0" xfId="0" applyFont="1" applyBorder="1"/>
    <xf numFmtId="0" fontId="5" fillId="0" borderId="7" xfId="0" applyFont="1" applyBorder="1"/>
    <xf numFmtId="0" fontId="5" fillId="0" borderId="5" xfId="0" applyFont="1" applyBorder="1"/>
    <xf numFmtId="0" fontId="5" fillId="0" borderId="0" xfId="0" applyFont="1" applyBorder="1"/>
    <xf numFmtId="0" fontId="7" fillId="0" borderId="0" xfId="0" applyFont="1"/>
    <xf numFmtId="0" fontId="7" fillId="0" borderId="0" xfId="0" applyFont="1" applyBorder="1"/>
    <xf numFmtId="0" fontId="7" fillId="0" borderId="2" xfId="0" applyFont="1" applyBorder="1"/>
    <xf numFmtId="0" fontId="8" fillId="0" borderId="0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/>
    </xf>
    <xf numFmtId="0" fontId="7" fillId="0" borderId="0" xfId="0" applyFont="1" applyBorder="1" applyAlignment="1">
      <alignment horizontal="left"/>
    </xf>
    <xf numFmtId="0" fontId="7" fillId="0" borderId="0" xfId="0" applyFont="1" applyBorder="1" applyAlignment="1"/>
    <xf numFmtId="0" fontId="7" fillId="0" borderId="2" xfId="0" applyFont="1" applyBorder="1" applyAlignment="1"/>
    <xf numFmtId="0" fontId="7" fillId="0" borderId="0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0" xfId="0" applyFont="1" applyAlignment="1">
      <alignment horizontal="right" vertical="distributed"/>
    </xf>
    <xf numFmtId="0" fontId="6" fillId="0" borderId="8" xfId="0" applyFont="1" applyBorder="1"/>
    <xf numFmtId="0" fontId="7" fillId="0" borderId="0" xfId="0" applyFont="1" applyBorder="1" applyAlignment="1">
      <alignment horizontal="left" vertical="center"/>
    </xf>
    <xf numFmtId="0" fontId="6" fillId="0" borderId="8" xfId="0" applyFont="1" applyBorder="1" applyAlignment="1">
      <alignment horizontal="left"/>
    </xf>
    <xf numFmtId="0" fontId="6" fillId="0" borderId="8" xfId="0" applyFont="1" applyBorder="1" applyAlignment="1"/>
    <xf numFmtId="49" fontId="4" fillId="0" borderId="5" xfId="0" applyNumberFormat="1" applyFont="1" applyBorder="1" applyAlignment="1">
      <alignment horizontal="center" vertical="center" shrinkToFit="1"/>
    </xf>
    <xf numFmtId="165" fontId="7" fillId="0" borderId="3" xfId="2" applyNumberFormat="1" applyFont="1" applyBorder="1" applyAlignment="1">
      <alignment horizontal="right" indent="1"/>
    </xf>
    <xf numFmtId="165" fontId="7" fillId="0" borderId="0" xfId="2" applyNumberFormat="1" applyFont="1" applyBorder="1" applyAlignment="1">
      <alignment horizontal="right" indent="1"/>
    </xf>
    <xf numFmtId="165" fontId="7" fillId="0" borderId="8" xfId="2" applyNumberFormat="1" applyFont="1" applyBorder="1" applyAlignment="1">
      <alignment horizontal="right" indent="1"/>
    </xf>
    <xf numFmtId="165" fontId="7" fillId="0" borderId="0" xfId="2" applyNumberFormat="1" applyFont="1" applyAlignment="1">
      <alignment horizontal="right" indent="1"/>
    </xf>
    <xf numFmtId="165" fontId="7" fillId="0" borderId="0" xfId="2" applyNumberFormat="1" applyFont="1" applyBorder="1" applyAlignment="1">
      <alignment horizontal="left"/>
    </xf>
    <xf numFmtId="165" fontId="7" fillId="0" borderId="0" xfId="2" applyNumberFormat="1" applyFont="1" applyBorder="1" applyAlignment="1"/>
    <xf numFmtId="165" fontId="7" fillId="0" borderId="3" xfId="2" applyNumberFormat="1" applyFont="1" applyBorder="1" applyAlignment="1">
      <alignment horizontal="left"/>
    </xf>
    <xf numFmtId="165" fontId="6" fillId="0" borderId="0" xfId="2" applyNumberFormat="1" applyFont="1" applyAlignment="1"/>
    <xf numFmtId="165" fontId="6" fillId="0" borderId="3" xfId="2" applyNumberFormat="1" applyFont="1" applyBorder="1" applyAlignment="1"/>
    <xf numFmtId="165" fontId="7" fillId="0" borderId="8" xfId="2" applyNumberFormat="1" applyFont="1" applyBorder="1" applyAlignment="1">
      <alignment horizontal="left" indent="1"/>
    </xf>
    <xf numFmtId="165" fontId="8" fillId="0" borderId="8" xfId="2" quotePrefix="1" applyNumberFormat="1" applyFont="1" applyBorder="1" applyAlignment="1">
      <alignment horizontal="center"/>
    </xf>
    <xf numFmtId="0" fontId="7" fillId="0" borderId="0" xfId="0" quotePrefix="1" applyFont="1" applyBorder="1" applyAlignment="1">
      <alignment horizontal="right"/>
    </xf>
    <xf numFmtId="0" fontId="7" fillId="0" borderId="8" xfId="0" quotePrefix="1" applyFont="1" applyBorder="1" applyAlignment="1">
      <alignment horizontal="right"/>
    </xf>
    <xf numFmtId="0" fontId="7" fillId="0" borderId="3" xfId="0" quotePrefix="1" applyFont="1" applyBorder="1" applyAlignment="1">
      <alignment horizontal="right"/>
    </xf>
    <xf numFmtId="43" fontId="7" fillId="0" borderId="0" xfId="2" applyFont="1" applyBorder="1" applyAlignment="1">
      <alignment horizontal="right"/>
    </xf>
    <xf numFmtId="165" fontId="7" fillId="0" borderId="0" xfId="2" applyNumberFormat="1" applyFont="1" applyBorder="1" applyAlignment="1">
      <alignment horizontal="right"/>
    </xf>
    <xf numFmtId="165" fontId="7" fillId="0" borderId="3" xfId="2" applyNumberFormat="1" applyFont="1" applyBorder="1" applyAlignment="1">
      <alignment horizontal="right"/>
    </xf>
    <xf numFmtId="165" fontId="7" fillId="0" borderId="0" xfId="2" applyNumberFormat="1" applyFont="1" applyAlignment="1">
      <alignment horizontal="right"/>
    </xf>
    <xf numFmtId="165" fontId="7" fillId="0" borderId="2" xfId="2" applyNumberFormat="1" applyFont="1" applyBorder="1" applyAlignment="1">
      <alignment horizontal="right"/>
    </xf>
    <xf numFmtId="165" fontId="7" fillId="0" borderId="8" xfId="2" applyNumberFormat="1" applyFont="1" applyBorder="1" applyAlignment="1">
      <alignment horizontal="right"/>
    </xf>
    <xf numFmtId="165" fontId="6" fillId="0" borderId="3" xfId="2" applyNumberFormat="1" applyFont="1" applyBorder="1" applyAlignment="1">
      <alignment horizontal="right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</cellXfs>
  <cellStyles count="4">
    <cellStyle name="เครื่องหมายจุลภาค 2" xfId="3"/>
    <cellStyle name="เครื่องหมายจุลภาค 3" xfId="1"/>
    <cellStyle name="จุลภาค" xfId="2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M36"/>
  <sheetViews>
    <sheetView showGridLines="0" tabSelected="1" view="pageBreakPreview" zoomScale="90" zoomScaleNormal="100" zoomScaleSheetLayoutView="90" workbookViewId="0">
      <selection activeCell="P17" sqref="P17"/>
    </sheetView>
  </sheetViews>
  <sheetFormatPr defaultColWidth="9.09765625" defaultRowHeight="18.75"/>
  <cols>
    <col min="1" max="1" width="1.69921875" style="6" customWidth="1"/>
    <col min="2" max="2" width="5.8984375" style="6" customWidth="1"/>
    <col min="3" max="3" width="4.69921875" style="6" customWidth="1"/>
    <col min="4" max="4" width="7.796875" style="6" customWidth="1"/>
    <col min="5" max="9" width="12.19921875" style="6" customWidth="1"/>
    <col min="10" max="10" width="19.69921875" style="6" customWidth="1"/>
    <col min="11" max="12" width="2.3984375" style="6" customWidth="1"/>
    <col min="13" max="16384" width="9.09765625" style="6"/>
  </cols>
  <sheetData>
    <row r="1" spans="1:13" s="1" customFormat="1">
      <c r="B1" s="2" t="s">
        <v>1</v>
      </c>
      <c r="C1" s="3">
        <v>19.5</v>
      </c>
      <c r="D1" s="2" t="s">
        <v>57</v>
      </c>
    </row>
    <row r="2" spans="1:13" s="4" customFormat="1">
      <c r="B2" s="1" t="s">
        <v>4</v>
      </c>
      <c r="C2" s="3">
        <v>19.5</v>
      </c>
      <c r="D2" s="5" t="s">
        <v>58</v>
      </c>
    </row>
    <row r="3" spans="1:13" s="4" customFormat="1" ht="13.5" customHeight="1">
      <c r="B3" s="1"/>
      <c r="C3" s="3"/>
      <c r="D3" s="5"/>
      <c r="J3" s="26" t="s">
        <v>6</v>
      </c>
    </row>
    <row r="4" spans="1:13" ht="3" customHeight="1">
      <c r="M4" s="6" t="s">
        <v>5</v>
      </c>
    </row>
    <row r="5" spans="1:13" s="7" customFormat="1" ht="15" customHeight="1">
      <c r="A5" s="53" t="s">
        <v>43</v>
      </c>
      <c r="B5" s="54"/>
      <c r="C5" s="54"/>
      <c r="D5" s="55"/>
      <c r="E5" s="9">
        <v>2555</v>
      </c>
      <c r="F5" s="9">
        <v>2556</v>
      </c>
      <c r="G5" s="9">
        <v>2557</v>
      </c>
      <c r="H5" s="9">
        <v>2558</v>
      </c>
      <c r="I5" s="9">
        <v>2559</v>
      </c>
      <c r="J5" s="58" t="s">
        <v>44</v>
      </c>
      <c r="K5" s="8"/>
    </row>
    <row r="6" spans="1:13" s="7" customFormat="1" ht="15" customHeight="1">
      <c r="A6" s="56"/>
      <c r="B6" s="56"/>
      <c r="C6" s="56"/>
      <c r="D6" s="57"/>
      <c r="E6" s="31" t="s">
        <v>59</v>
      </c>
      <c r="F6" s="31" t="s">
        <v>60</v>
      </c>
      <c r="G6" s="31" t="s">
        <v>61</v>
      </c>
      <c r="H6" s="31" t="s">
        <v>62</v>
      </c>
      <c r="I6" s="31" t="s">
        <v>63</v>
      </c>
      <c r="J6" s="59"/>
    </row>
    <row r="7" spans="1:13" s="15" customFormat="1" ht="19.5" customHeight="1">
      <c r="A7" s="18"/>
      <c r="B7" s="18"/>
      <c r="C7" s="18" t="s">
        <v>2</v>
      </c>
      <c r="D7" s="19"/>
      <c r="E7" s="42">
        <f>SUM(E8:E32)</f>
        <v>1081034598.1999998</v>
      </c>
      <c r="F7" s="42">
        <f t="shared" ref="F7:I7" si="0">SUM(F8:F32)</f>
        <v>779070282.5999999</v>
      </c>
      <c r="G7" s="42">
        <f t="shared" si="0"/>
        <v>1113694455.3499999</v>
      </c>
      <c r="H7" s="42">
        <f t="shared" si="0"/>
        <v>1076194905.0499997</v>
      </c>
      <c r="I7" s="42">
        <f t="shared" si="0"/>
        <v>1909478579.28</v>
      </c>
      <c r="J7" s="20" t="s">
        <v>0</v>
      </c>
    </row>
    <row r="8" spans="1:13" s="15" customFormat="1" ht="15.75" customHeight="1">
      <c r="A8" s="18"/>
      <c r="B8" s="28" t="s">
        <v>7</v>
      </c>
      <c r="C8" s="18"/>
      <c r="D8" s="19"/>
      <c r="E8" s="43" t="s">
        <v>66</v>
      </c>
      <c r="F8" s="44" t="s">
        <v>66</v>
      </c>
      <c r="G8" s="44" t="s">
        <v>66</v>
      </c>
      <c r="H8" s="45" t="s">
        <v>66</v>
      </c>
      <c r="I8" s="46" t="s">
        <v>66</v>
      </c>
      <c r="J8" s="29" t="s">
        <v>45</v>
      </c>
    </row>
    <row r="9" spans="1:13" s="10" customFormat="1" ht="15.75" customHeight="1">
      <c r="A9" s="24"/>
      <c r="B9" s="21" t="s">
        <v>8</v>
      </c>
      <c r="C9" s="24"/>
      <c r="D9" s="25"/>
      <c r="E9" s="35">
        <v>6590640.0199999996</v>
      </c>
      <c r="F9" s="32">
        <v>7568647.3899999997</v>
      </c>
      <c r="G9" s="32">
        <v>88761560.650000006</v>
      </c>
      <c r="H9" s="32">
        <v>575463307.86000001</v>
      </c>
      <c r="I9" s="36">
        <v>1486075981.21</v>
      </c>
      <c r="J9" s="27" t="s">
        <v>46</v>
      </c>
    </row>
    <row r="10" spans="1:13" s="10" customFormat="1" ht="15.75" customHeight="1">
      <c r="A10" s="24"/>
      <c r="B10" s="21" t="s">
        <v>9</v>
      </c>
      <c r="C10" s="24"/>
      <c r="D10" s="25"/>
      <c r="E10" s="35">
        <v>628036036.30999994</v>
      </c>
      <c r="F10" s="32">
        <v>548294115.05999994</v>
      </c>
      <c r="G10" s="32">
        <v>474744814.22000003</v>
      </c>
      <c r="H10" s="32">
        <v>387745214</v>
      </c>
      <c r="I10" s="37">
        <v>355441443.63</v>
      </c>
      <c r="J10" s="30" t="s">
        <v>35</v>
      </c>
    </row>
    <row r="11" spans="1:13" s="10" customFormat="1" ht="15.75" customHeight="1">
      <c r="A11" s="24"/>
      <c r="B11" s="10" t="s">
        <v>10</v>
      </c>
      <c r="C11" s="24"/>
      <c r="D11" s="25"/>
      <c r="E11" s="47" t="s">
        <v>66</v>
      </c>
      <c r="F11" s="48" t="s">
        <v>66</v>
      </c>
      <c r="G11" s="48" t="s">
        <v>66</v>
      </c>
      <c r="H11" s="48" t="s">
        <v>66</v>
      </c>
      <c r="I11" s="47" t="s">
        <v>66</v>
      </c>
      <c r="J11" s="27" t="s">
        <v>47</v>
      </c>
    </row>
    <row r="12" spans="1:13" s="10" customFormat="1" ht="15.75" customHeight="1">
      <c r="A12" s="22"/>
      <c r="B12" s="16" t="s">
        <v>11</v>
      </c>
      <c r="C12" s="22"/>
      <c r="D12" s="23"/>
      <c r="E12" s="49" t="s">
        <v>66</v>
      </c>
      <c r="F12" s="48" t="s">
        <v>66</v>
      </c>
      <c r="G12" s="48" t="s">
        <v>66</v>
      </c>
      <c r="H12" s="48" t="s">
        <v>66</v>
      </c>
      <c r="I12" s="47" t="s">
        <v>66</v>
      </c>
      <c r="J12" s="27" t="s">
        <v>36</v>
      </c>
    </row>
    <row r="13" spans="1:13" s="10" customFormat="1" ht="15.75" customHeight="1">
      <c r="A13" s="24"/>
      <c r="B13" s="22" t="s">
        <v>12</v>
      </c>
      <c r="C13" s="24"/>
      <c r="D13" s="25"/>
      <c r="E13" s="35">
        <v>388930574</v>
      </c>
      <c r="F13" s="32">
        <v>153018085</v>
      </c>
      <c r="G13" s="32">
        <v>482773293</v>
      </c>
      <c r="H13" s="32">
        <v>55275566</v>
      </c>
      <c r="I13" s="39">
        <v>1781404</v>
      </c>
      <c r="J13" s="27" t="s">
        <v>32</v>
      </c>
    </row>
    <row r="14" spans="1:13" s="10" customFormat="1" ht="15.75" customHeight="1">
      <c r="A14" s="16"/>
      <c r="B14" s="16" t="s">
        <v>13</v>
      </c>
      <c r="C14" s="16"/>
      <c r="D14" s="17"/>
      <c r="E14" s="47" t="s">
        <v>66</v>
      </c>
      <c r="F14" s="48" t="s">
        <v>66</v>
      </c>
      <c r="G14" s="48" t="s">
        <v>66</v>
      </c>
      <c r="H14" s="48" t="s">
        <v>66</v>
      </c>
      <c r="I14" s="47" t="s">
        <v>66</v>
      </c>
      <c r="J14" s="27" t="s">
        <v>33</v>
      </c>
    </row>
    <row r="15" spans="1:13" s="10" customFormat="1" ht="15.75" customHeight="1">
      <c r="A15" s="16"/>
      <c r="B15" s="16" t="s">
        <v>14</v>
      </c>
      <c r="C15" s="16"/>
      <c r="D15" s="17"/>
      <c r="E15" s="35">
        <v>208126</v>
      </c>
      <c r="F15" s="32">
        <v>144767.5</v>
      </c>
      <c r="G15" s="32">
        <v>100908.5</v>
      </c>
      <c r="H15" s="32">
        <v>182743.54</v>
      </c>
      <c r="I15" s="36">
        <v>72179</v>
      </c>
      <c r="J15" s="27" t="s">
        <v>34</v>
      </c>
    </row>
    <row r="16" spans="1:13" s="10" customFormat="1" ht="15.75" customHeight="1">
      <c r="A16" s="16"/>
      <c r="B16" s="16" t="s">
        <v>15</v>
      </c>
      <c r="C16" s="16"/>
      <c r="D16" s="17"/>
      <c r="E16" s="35">
        <v>9226</v>
      </c>
      <c r="F16" s="32" t="s">
        <v>66</v>
      </c>
      <c r="G16" s="32" t="s">
        <v>66</v>
      </c>
      <c r="H16" s="32">
        <v>11782</v>
      </c>
      <c r="I16" s="36">
        <v>627</v>
      </c>
      <c r="J16" s="27" t="s">
        <v>48</v>
      </c>
    </row>
    <row r="17" spans="1:10" s="10" customFormat="1" ht="15.75" customHeight="1">
      <c r="A17" s="16"/>
      <c r="B17" s="16" t="s">
        <v>16</v>
      </c>
      <c r="C17" s="16"/>
      <c r="D17" s="17"/>
      <c r="E17" s="35">
        <v>942693</v>
      </c>
      <c r="F17" s="32">
        <v>251630</v>
      </c>
      <c r="G17" s="32">
        <v>1496903</v>
      </c>
      <c r="H17" s="32">
        <v>33867</v>
      </c>
      <c r="I17" s="36">
        <v>6773800</v>
      </c>
      <c r="J17" s="27" t="s">
        <v>56</v>
      </c>
    </row>
    <row r="18" spans="1:10" s="10" customFormat="1" ht="15.75" customHeight="1">
      <c r="A18" s="16"/>
      <c r="B18" s="16" t="s">
        <v>17</v>
      </c>
      <c r="C18" s="16"/>
      <c r="D18" s="17"/>
      <c r="E18" s="49" t="s">
        <v>66</v>
      </c>
      <c r="F18" s="48" t="s">
        <v>66</v>
      </c>
      <c r="G18" s="48" t="s">
        <v>66</v>
      </c>
      <c r="H18" s="48" t="s">
        <v>66</v>
      </c>
      <c r="I18" s="47" t="s">
        <v>66</v>
      </c>
      <c r="J18" s="27" t="s">
        <v>49</v>
      </c>
    </row>
    <row r="19" spans="1:10" s="10" customFormat="1" ht="15.75" customHeight="1">
      <c r="A19" s="16"/>
      <c r="B19" s="16" t="s">
        <v>18</v>
      </c>
      <c r="C19" s="16"/>
      <c r="D19" s="17"/>
      <c r="E19" s="35">
        <v>9903332</v>
      </c>
      <c r="F19" s="32">
        <v>17399024</v>
      </c>
      <c r="G19" s="32">
        <v>16838714</v>
      </c>
      <c r="H19" s="32">
        <v>13617044</v>
      </c>
      <c r="I19" s="36">
        <v>14932665</v>
      </c>
      <c r="J19" s="27" t="s">
        <v>37</v>
      </c>
    </row>
    <row r="20" spans="1:10" s="10" customFormat="1" ht="15.75" customHeight="1">
      <c r="E20" s="32"/>
      <c r="F20" s="32"/>
      <c r="G20" s="32"/>
      <c r="H20" s="32"/>
      <c r="I20" s="40"/>
      <c r="J20" s="11" t="s">
        <v>41</v>
      </c>
    </row>
    <row r="21" spans="1:10" s="10" customFormat="1" ht="15.75" customHeight="1">
      <c r="A21" s="16"/>
      <c r="B21" s="10" t="s">
        <v>19</v>
      </c>
      <c r="C21" s="16"/>
      <c r="D21" s="16"/>
      <c r="E21" s="48" t="s">
        <v>66</v>
      </c>
      <c r="F21" s="48" t="s">
        <v>66</v>
      </c>
      <c r="G21" s="48" t="s">
        <v>66</v>
      </c>
      <c r="H21" s="48" t="s">
        <v>66</v>
      </c>
      <c r="I21" s="48" t="s">
        <v>66</v>
      </c>
      <c r="J21" s="10" t="s">
        <v>42</v>
      </c>
    </row>
    <row r="22" spans="1:10" s="10" customFormat="1" ht="15.75" customHeight="1">
      <c r="A22" s="16"/>
      <c r="B22" s="16" t="s">
        <v>20</v>
      </c>
      <c r="C22" s="16"/>
      <c r="D22" s="17"/>
      <c r="E22" s="49" t="s">
        <v>66</v>
      </c>
      <c r="F22" s="48" t="s">
        <v>66</v>
      </c>
      <c r="G22" s="48" t="s">
        <v>66</v>
      </c>
      <c r="H22" s="48" t="s">
        <v>66</v>
      </c>
      <c r="I22" s="47" t="s">
        <v>66</v>
      </c>
      <c r="J22" s="27" t="s">
        <v>50</v>
      </c>
    </row>
    <row r="23" spans="1:10" s="10" customFormat="1" ht="15.75" customHeight="1">
      <c r="A23" s="16"/>
      <c r="B23" s="16" t="s">
        <v>21</v>
      </c>
      <c r="C23" s="16"/>
      <c r="D23" s="17"/>
      <c r="E23" s="35">
        <v>1691893.8</v>
      </c>
      <c r="F23" s="32">
        <v>2015881.39</v>
      </c>
      <c r="G23" s="32">
        <v>1525460.6</v>
      </c>
      <c r="H23" s="32">
        <v>1378417.8</v>
      </c>
      <c r="I23" s="36">
        <v>1366877.3</v>
      </c>
      <c r="J23" s="27" t="s">
        <v>51</v>
      </c>
    </row>
    <row r="24" spans="1:10" s="10" customFormat="1" ht="15.75" customHeight="1">
      <c r="A24" s="16"/>
      <c r="B24" s="16" t="s">
        <v>22</v>
      </c>
      <c r="C24" s="16"/>
      <c r="D24" s="17"/>
      <c r="E24" s="49" t="s">
        <v>66</v>
      </c>
      <c r="F24" s="48" t="s">
        <v>66</v>
      </c>
      <c r="G24" s="48" t="s">
        <v>66</v>
      </c>
      <c r="H24" s="48" t="s">
        <v>66</v>
      </c>
      <c r="I24" s="47" t="s">
        <v>66</v>
      </c>
      <c r="J24" s="29" t="s">
        <v>52</v>
      </c>
    </row>
    <row r="25" spans="1:10" s="10" customFormat="1" ht="15.75" customHeight="1">
      <c r="A25" s="16"/>
      <c r="B25" s="16" t="s">
        <v>30</v>
      </c>
      <c r="C25" s="16"/>
      <c r="D25" s="17"/>
      <c r="E25" s="35">
        <v>4972386.58</v>
      </c>
      <c r="F25" s="32">
        <v>5266632.13</v>
      </c>
      <c r="G25" s="32">
        <v>5511738.5099999998</v>
      </c>
      <c r="H25" s="32">
        <v>4404515.3</v>
      </c>
      <c r="I25" s="36">
        <v>3766009.85</v>
      </c>
      <c r="J25" s="29" t="s">
        <v>38</v>
      </c>
    </row>
    <row r="26" spans="1:10" s="10" customFormat="1" ht="15.75" customHeight="1">
      <c r="B26" s="16" t="s">
        <v>31</v>
      </c>
      <c r="C26" s="16"/>
      <c r="D26" s="17"/>
      <c r="E26" s="33">
        <v>1621722.54</v>
      </c>
      <c r="F26" s="32">
        <v>1901759.45</v>
      </c>
      <c r="G26" s="32">
        <v>1764199.5</v>
      </c>
      <c r="H26" s="34">
        <v>1323633.29</v>
      </c>
      <c r="I26" s="38">
        <v>960519.64</v>
      </c>
      <c r="J26" s="27" t="s">
        <v>39</v>
      </c>
    </row>
    <row r="27" spans="1:10" s="10" customFormat="1" ht="15.75" customHeight="1">
      <c r="A27" s="16"/>
      <c r="B27" s="16" t="s">
        <v>23</v>
      </c>
      <c r="C27" s="16"/>
      <c r="D27" s="16"/>
      <c r="E27" s="48" t="s">
        <v>66</v>
      </c>
      <c r="F27" s="50" t="s">
        <v>66</v>
      </c>
      <c r="G27" s="48" t="s">
        <v>66</v>
      </c>
      <c r="H27" s="51" t="s">
        <v>66</v>
      </c>
      <c r="I27" s="52" t="s">
        <v>66</v>
      </c>
      <c r="J27" s="29" t="s">
        <v>28</v>
      </c>
    </row>
    <row r="28" spans="1:10" s="10" customFormat="1" ht="15.75" customHeight="1">
      <c r="A28" s="16"/>
      <c r="B28" s="16" t="s">
        <v>24</v>
      </c>
      <c r="C28" s="16"/>
      <c r="D28" s="16"/>
      <c r="E28" s="48" t="s">
        <v>66</v>
      </c>
      <c r="F28" s="50" t="s">
        <v>66</v>
      </c>
      <c r="G28" s="48" t="s">
        <v>66</v>
      </c>
      <c r="H28" s="51" t="s">
        <v>66</v>
      </c>
      <c r="I28" s="48" t="s">
        <v>66</v>
      </c>
      <c r="J28" s="27" t="s">
        <v>53</v>
      </c>
    </row>
    <row r="29" spans="1:10" s="10" customFormat="1" ht="15.75" customHeight="1">
      <c r="A29" s="16"/>
      <c r="B29" s="22" t="s">
        <v>25</v>
      </c>
      <c r="C29" s="16"/>
      <c r="D29" s="16"/>
      <c r="E29" s="48" t="s">
        <v>66</v>
      </c>
      <c r="F29" s="47" t="s">
        <v>66</v>
      </c>
      <c r="G29" s="48" t="s">
        <v>66</v>
      </c>
      <c r="H29" s="47" t="s">
        <v>66</v>
      </c>
      <c r="I29" s="52" t="s">
        <v>66</v>
      </c>
      <c r="J29" s="27" t="s">
        <v>40</v>
      </c>
    </row>
    <row r="30" spans="1:10" s="11" customFormat="1" ht="15.75" customHeight="1">
      <c r="A30" s="16"/>
      <c r="B30" s="21" t="s">
        <v>26</v>
      </c>
      <c r="C30" s="16"/>
      <c r="D30" s="16"/>
      <c r="E30" s="32">
        <v>12372110.25</v>
      </c>
      <c r="F30" s="33">
        <v>13531579.16</v>
      </c>
      <c r="G30" s="32">
        <v>9674045.8100000005</v>
      </c>
      <c r="H30" s="33">
        <v>10537089.17</v>
      </c>
      <c r="I30" s="40">
        <v>10890942.859999999</v>
      </c>
      <c r="J30" s="27" t="s">
        <v>54</v>
      </c>
    </row>
    <row r="31" spans="1:10" s="11" customFormat="1" ht="15.75" customHeight="1">
      <c r="A31" s="16"/>
      <c r="B31" s="16" t="s">
        <v>27</v>
      </c>
      <c r="C31" s="16"/>
      <c r="D31" s="16"/>
      <c r="E31" s="48" t="s">
        <v>66</v>
      </c>
      <c r="F31" s="47" t="s">
        <v>66</v>
      </c>
      <c r="G31" s="48" t="s">
        <v>66</v>
      </c>
      <c r="H31" s="47" t="s">
        <v>66</v>
      </c>
      <c r="I31" s="48" t="s">
        <v>66</v>
      </c>
      <c r="J31" s="27" t="s">
        <v>55</v>
      </c>
    </row>
    <row r="32" spans="1:10" s="11" customFormat="1" ht="15.75" customHeight="1">
      <c r="A32" s="16"/>
      <c r="B32" s="16" t="s">
        <v>3</v>
      </c>
      <c r="C32" s="16"/>
      <c r="D32" s="16"/>
      <c r="E32" s="32">
        <v>25755857.699999999</v>
      </c>
      <c r="F32" s="33">
        <v>29678161.52</v>
      </c>
      <c r="G32" s="32">
        <v>30502817.559999999</v>
      </c>
      <c r="H32" s="33">
        <v>26221725.09</v>
      </c>
      <c r="I32" s="41">
        <v>27416129.789999999</v>
      </c>
      <c r="J32" s="29" t="s">
        <v>29</v>
      </c>
    </row>
    <row r="33" spans="1:10" ht="3" customHeight="1">
      <c r="A33" s="12"/>
      <c r="B33" s="12"/>
      <c r="C33" s="12"/>
      <c r="D33" s="12"/>
      <c r="E33" s="13"/>
      <c r="F33" s="12"/>
      <c r="G33" s="13"/>
      <c r="H33" s="12"/>
      <c r="I33" s="13"/>
      <c r="J33" s="12"/>
    </row>
    <row r="34" spans="1:10" ht="3" customHeight="1">
      <c r="A34" s="14"/>
      <c r="B34" s="14"/>
      <c r="C34" s="14"/>
      <c r="D34" s="14"/>
      <c r="E34" s="14"/>
      <c r="F34" s="14"/>
      <c r="G34" s="14"/>
      <c r="H34" s="14"/>
      <c r="I34" s="14"/>
      <c r="J34" s="14"/>
    </row>
    <row r="35" spans="1:10" s="15" customFormat="1" ht="16.5" customHeight="1">
      <c r="B35" s="15" t="s">
        <v>64</v>
      </c>
      <c r="H35" s="15" t="s">
        <v>65</v>
      </c>
    </row>
    <row r="36" spans="1:10" s="7" customFormat="1" ht="22.5" customHeight="1"/>
  </sheetData>
  <mergeCells count="2">
    <mergeCell ref="A5:D6"/>
    <mergeCell ref="J5:J6"/>
  </mergeCells>
  <phoneticPr fontId="1" type="noConversion"/>
  <pageMargins left="0.35433070866141736" right="0.15748031496062992" top="0.39370078740157483" bottom="0.39370078740157483" header="0.51181102362204722" footer="0.51181102362204722"/>
  <pageSetup paperSize="9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T-19.5</vt:lpstr>
      <vt:lpstr>'T-19.5'!Print_Area</vt:lpstr>
    </vt:vector>
  </TitlesOfParts>
  <Company>Raja Image Co.,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nso</cp:lastModifiedBy>
  <cp:lastPrinted>2017-08-28T06:29:08Z</cp:lastPrinted>
  <dcterms:created xsi:type="dcterms:W3CDTF">1997-06-13T10:07:54Z</dcterms:created>
  <dcterms:modified xsi:type="dcterms:W3CDTF">2017-09-27T03:47:52Z</dcterms:modified>
</cp:coreProperties>
</file>