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5การขนส่งและโลจิสติก\"/>
    </mc:Choice>
  </mc:AlternateContent>
  <bookViews>
    <workbookView xWindow="0" yWindow="0" windowWidth="20490" windowHeight="7680"/>
  </bookViews>
  <sheets>
    <sheet name="T-15.5" sheetId="4" r:id="rId1"/>
  </sheets>
  <definedNames>
    <definedName name="_xlnm.Print_Area" localSheetId="0">'T-15.5'!$A$1:$O$34</definedName>
  </definedNames>
  <calcPr calcId="162913"/>
</workbook>
</file>

<file path=xl/calcChain.xml><?xml version="1.0" encoding="utf-8"?>
<calcChain xmlns="http://schemas.openxmlformats.org/spreadsheetml/2006/main">
  <c r="F8" i="4" l="1"/>
  <c r="L8" i="4" l="1"/>
  <c r="K8" i="4"/>
  <c r="J8" i="4"/>
  <c r="I8" i="4"/>
  <c r="H8" i="4"/>
  <c r="G8" i="4"/>
</calcChain>
</file>

<file path=xl/sharedStrings.xml><?xml version="1.0" encoding="utf-8"?>
<sst xmlns="http://schemas.openxmlformats.org/spreadsheetml/2006/main" count="118" uniqueCount="72">
  <si>
    <t>ตาราง</t>
  </si>
  <si>
    <t>รวม</t>
  </si>
  <si>
    <t>Total</t>
  </si>
  <si>
    <t>Others</t>
  </si>
  <si>
    <t>อื่น ๆ</t>
  </si>
  <si>
    <t>สินค้าเหมาคัน</t>
  </si>
  <si>
    <t>สินค้าหีบห่อ</t>
  </si>
  <si>
    <t>Carload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</si>
  <si>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</si>
  <si>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</si>
  <si>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</si>
  <si>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>Package</t>
  </si>
  <si>
    <t>อำเภอ และสถานี</t>
  </si>
  <si>
    <t>รวมยอด</t>
  </si>
  <si>
    <t>ระยะทางจากสถานี</t>
  </si>
  <si>
    <t>The distance from</t>
  </si>
  <si>
    <t>Bangkok station (Km.)</t>
  </si>
  <si>
    <t>รายได้จากการบรรทุก (บาท)</t>
  </si>
  <si>
    <t>Table</t>
  </si>
  <si>
    <t xml:space="preserve">       Note:   Carload included livestock.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</si>
  <si>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</si>
  <si>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</si>
  <si>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</si>
  <si>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</si>
  <si>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จังหวัดสงขลา</t>
  </si>
  <si>
    <t>อำเภอจะนะ</t>
  </si>
  <si>
    <t>อำเภอเทพา</t>
  </si>
  <si>
    <t>อำเภอสะเดา</t>
  </si>
  <si>
    <t xml:space="preserve">อำเภอหาดใหญ่ </t>
  </si>
  <si>
    <t>อำเภอนาหม่อม</t>
  </si>
  <si>
    <t>อำเภอควนเนียง</t>
  </si>
  <si>
    <t>อำเภอบางกล่ำ</t>
  </si>
  <si>
    <t>Songkhla Province</t>
  </si>
  <si>
    <t xml:space="preserve">Chana District </t>
  </si>
  <si>
    <t xml:space="preserve">Thepha District </t>
  </si>
  <si>
    <t xml:space="preserve">Sadao District </t>
  </si>
  <si>
    <t xml:space="preserve">Hat Yai District </t>
  </si>
  <si>
    <t xml:space="preserve">Na Mom District </t>
  </si>
  <si>
    <t xml:space="preserve">Khuan Niang District </t>
  </si>
  <si>
    <t xml:space="preserve">Bang Klam District </t>
  </si>
  <si>
    <t>บ้านดินลาน</t>
  </si>
  <si>
    <t>วัดควนมีด</t>
  </si>
  <si>
    <t>จะนะ</t>
  </si>
  <si>
    <t>ท่าแมงลัก</t>
  </si>
  <si>
    <t>เกาะสะบ้า</t>
  </si>
  <si>
    <t>เทพา</t>
  </si>
  <si>
    <t>ตาแปด</t>
  </si>
  <si>
    <t>คลองแงะ</t>
  </si>
  <si>
    <t>ชุมทางหาดใหญ่</t>
  </si>
  <si>
    <t>ปาดังเบซาร์</t>
  </si>
  <si>
    <t>นาม่วง</t>
  </si>
  <si>
    <t>ควนเนียง</t>
  </si>
  <si>
    <t>บ้านเกาะใหญ่</t>
  </si>
  <si>
    <t>บางกล่ำ</t>
  </si>
  <si>
    <t xml:space="preserve">   Wat Khuan Mit</t>
  </si>
  <si>
    <t xml:space="preserve">   Chana</t>
  </si>
  <si>
    <t xml:space="preserve">   Tha Maeng Lak</t>
  </si>
  <si>
    <t xml:space="preserve">   Ko Saba</t>
  </si>
  <si>
    <t xml:space="preserve">   Thepha</t>
  </si>
  <si>
    <t xml:space="preserve">   Ta Paet</t>
  </si>
  <si>
    <t xml:space="preserve">   Khlong Ngae</t>
  </si>
  <si>
    <t xml:space="preserve">   Hat Yai Junction</t>
  </si>
  <si>
    <t xml:space="preserve">   Padang Besar</t>
  </si>
  <si>
    <t xml:space="preserve">   Na Muang</t>
  </si>
  <si>
    <t xml:space="preserve">   Khuan Niang</t>
  </si>
  <si>
    <t xml:space="preserve">   Ban Ko Yai</t>
  </si>
  <si>
    <t xml:space="preserve">   Bang Klam</t>
  </si>
  <si>
    <t xml:space="preserve">   Ban Din Lan</t>
  </si>
  <si>
    <t>-</t>
  </si>
  <si>
    <t>ปริมาณ และรายได้จากการบรรทุกโดยสารทางรถไฟ จำแนกตามสถานี เป็นรายอำเภอ พ.ศ. 2559</t>
  </si>
  <si>
    <t>Quantity and Freight Revenue of Railway by District and Station: 2016</t>
  </si>
  <si>
    <t xml:space="preserve">       ที่มา:   การรถไฟแห่งประเทศไทย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</si>
</sst>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14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Tahoma"/>
      <family val="2"/>
    </font>
    <font>
      <sz val="12"/>
      <color indexed="8"/>
      <name val="TH SarabunPSK"/>
      <family val="2"/>
    </font>
    <font>
      <b/>
      <sz val="13"/>
      <color indexed="8"/>
      <name val="TH SarabunPSK"/>
      <family val="2"/>
    </font>
    <font>
      <b/>
      <sz val="12"/>
      <color indexed="8"/>
      <name val="TH SarabunPSK"/>
      <family val="2"/>
    </font>
    <font>
      <sz val="13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/>
    <xf numFmtId="0" fontId="10" fillId="0" borderId="6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5" fillId="0" borderId="2" xfId="0" applyFont="1" applyBorder="1"/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vertical="center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6" xfId="0" applyNumberFormat="1" applyFont="1" applyBorder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165" fontId="7" fillId="0" borderId="6" xfId="0" applyNumberFormat="1" applyFont="1" applyBorder="1" applyAlignment="1">
      <alignment horizontal="right" vertical="center" indent="1"/>
    </xf>
    <xf numFmtId="165" fontId="7" fillId="0" borderId="7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3" fontId="7" fillId="0" borderId="5" xfId="0" applyNumberFormat="1" applyFont="1" applyBorder="1" applyAlignment="1">
      <alignment horizontal="right" indent="1"/>
    </xf>
    <xf numFmtId="165" fontId="13" fillId="0" borderId="13" xfId="0" applyNumberFormat="1" applyFont="1" applyBorder="1" applyAlignment="1">
      <alignment horizontal="right" vertical="center" indent="1"/>
    </xf>
    <xf numFmtId="165" fontId="13" fillId="0" borderId="14" xfId="0" applyNumberFormat="1" applyFont="1" applyBorder="1" applyAlignment="1">
      <alignment horizontal="right" vertical="center" indent="1"/>
    </xf>
    <xf numFmtId="165" fontId="6" fillId="0" borderId="7" xfId="0" applyNumberFormat="1" applyFont="1" applyBorder="1" applyAlignment="1">
      <alignment horizontal="right" vertical="center" indent="1"/>
    </xf>
    <xf numFmtId="3" fontId="13" fillId="0" borderId="14" xfId="0" applyNumberFormat="1" applyFont="1" applyBorder="1" applyAlignment="1">
      <alignment horizontal="right" vertical="center" indent="1"/>
    </xf>
    <xf numFmtId="3" fontId="6" fillId="0" borderId="7" xfId="0" applyNumberFormat="1" applyFont="1" applyBorder="1" applyAlignment="1">
      <alignment horizontal="right" vertical="center" indent="1"/>
    </xf>
    <xf numFmtId="3" fontId="13" fillId="0" borderId="12" xfId="0" applyNumberFormat="1" applyFont="1" applyBorder="1" applyAlignment="1">
      <alignment horizontal="right" indent="1"/>
    </xf>
    <xf numFmtId="165" fontId="13" fillId="0" borderId="6" xfId="0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_Sheet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Q55"/>
  <sheetViews>
    <sheetView showGridLines="0" tabSelected="1" view="pageBreakPreview" zoomScale="120" zoomScaleNormal="100" zoomScaleSheetLayoutView="120" workbookViewId="0">
      <selection activeCell="I30" sqref="I30"/>
    </sheetView>
  </sheetViews>
  <sheetFormatPr defaultColWidth="9.09765625" defaultRowHeight="18.75"/>
  <cols>
    <col min="1" max="1" width="1.69921875" style="17" customWidth="1"/>
    <col min="2" max="2" width="3.8984375" style="17" customWidth="1"/>
    <col min="3" max="3" width="5.296875" style="17" customWidth="1"/>
    <col min="4" max="4" width="3.59765625" style="17" customWidth="1"/>
    <col min="5" max="5" width="12.5" style="17" customWidth="1"/>
    <col min="6" max="12" width="8.69921875" style="17" customWidth="1"/>
    <col min="13" max="13" width="12.59765625" style="17" customWidth="1"/>
    <col min="14" max="14" width="0.5" style="17" customWidth="1"/>
    <col min="15" max="15" width="4.09765625" style="6" customWidth="1"/>
    <col min="16" max="16384" width="9.09765625" style="6"/>
  </cols>
  <sheetData>
    <row r="1" spans="1:17" s="3" customFormat="1" ht="21" customHeight="1">
      <c r="A1" s="1"/>
      <c r="B1" s="1" t="s">
        <v>0</v>
      </c>
      <c r="C1" s="2">
        <v>15.5</v>
      </c>
      <c r="D1" s="1" t="s">
        <v>69</v>
      </c>
      <c r="E1" s="1"/>
      <c r="F1" s="1"/>
      <c r="G1" s="1"/>
      <c r="H1" s="1"/>
      <c r="I1" s="1"/>
      <c r="J1" s="1"/>
      <c r="K1" s="1"/>
      <c r="L1" s="1"/>
      <c r="M1" s="1"/>
      <c r="N1" s="17"/>
    </row>
    <row r="2" spans="1:17" s="5" customFormat="1" ht="15.75" customHeight="1">
      <c r="A2" s="4"/>
      <c r="B2" s="1" t="s">
        <v>18</v>
      </c>
      <c r="C2" s="2">
        <v>15.5</v>
      </c>
      <c r="D2" s="1" t="s">
        <v>70</v>
      </c>
      <c r="E2" s="4"/>
      <c r="F2" s="4"/>
      <c r="G2" s="4"/>
      <c r="H2" s="4"/>
      <c r="I2" s="4"/>
      <c r="J2" s="4"/>
      <c r="K2" s="4"/>
      <c r="L2" s="4"/>
      <c r="M2" s="4"/>
      <c r="N2" s="35"/>
    </row>
    <row r="3" spans="1:17" ht="6" customHeight="1"/>
    <row r="4" spans="1:17" s="19" customFormat="1" ht="18.75" customHeight="1">
      <c r="A4" s="27"/>
      <c r="B4" s="27"/>
      <c r="C4" s="27"/>
      <c r="D4" s="28"/>
      <c r="E4" s="22" t="s">
        <v>14</v>
      </c>
      <c r="F4" s="65" t="s">
        <v>20</v>
      </c>
      <c r="G4" s="66"/>
      <c r="H4" s="67"/>
      <c r="I4" s="65" t="s">
        <v>17</v>
      </c>
      <c r="J4" s="66"/>
      <c r="K4" s="66"/>
      <c r="L4" s="66"/>
      <c r="M4" s="42"/>
      <c r="N4" s="20"/>
    </row>
    <row r="5" spans="1:17" s="19" customFormat="1" ht="18.75" customHeight="1">
      <c r="A5" s="62" t="s">
        <v>12</v>
      </c>
      <c r="B5" s="62"/>
      <c r="C5" s="62"/>
      <c r="D5" s="63"/>
      <c r="E5" s="30" t="s">
        <v>23</v>
      </c>
      <c r="F5" s="68" t="s">
        <v>21</v>
      </c>
      <c r="G5" s="69"/>
      <c r="H5" s="70"/>
      <c r="I5" s="68" t="s">
        <v>22</v>
      </c>
      <c r="J5" s="69"/>
      <c r="K5" s="69"/>
      <c r="L5" s="69"/>
      <c r="M5" s="64" t="s">
        <v>8</v>
      </c>
      <c r="N5" s="20"/>
    </row>
    <row r="6" spans="1:17" s="19" customFormat="1" ht="18.75" customHeight="1">
      <c r="A6" s="62"/>
      <c r="B6" s="62"/>
      <c r="C6" s="62"/>
      <c r="D6" s="63"/>
      <c r="E6" s="24" t="s">
        <v>15</v>
      </c>
      <c r="F6" s="21" t="s">
        <v>1</v>
      </c>
      <c r="G6" s="29" t="s">
        <v>5</v>
      </c>
      <c r="H6" s="23" t="s">
        <v>6</v>
      </c>
      <c r="I6" s="21" t="s">
        <v>1</v>
      </c>
      <c r="J6" s="29" t="s">
        <v>5</v>
      </c>
      <c r="K6" s="23" t="s">
        <v>6</v>
      </c>
      <c r="L6" s="33" t="s">
        <v>4</v>
      </c>
      <c r="M6" s="64"/>
      <c r="N6" s="20"/>
    </row>
    <row r="7" spans="1:17" s="19" customFormat="1" ht="18.75" customHeight="1">
      <c r="A7" s="13"/>
      <c r="B7" s="13"/>
      <c r="C7" s="13"/>
      <c r="D7" s="14"/>
      <c r="E7" s="31" t="s">
        <v>16</v>
      </c>
      <c r="F7" s="25" t="s">
        <v>2</v>
      </c>
      <c r="G7" s="18" t="s">
        <v>7</v>
      </c>
      <c r="H7" s="26" t="s">
        <v>11</v>
      </c>
      <c r="I7" s="25" t="s">
        <v>2</v>
      </c>
      <c r="J7" s="18" t="s">
        <v>7</v>
      </c>
      <c r="K7" s="26" t="s">
        <v>11</v>
      </c>
      <c r="L7" s="34" t="s">
        <v>3</v>
      </c>
      <c r="M7" s="15"/>
      <c r="N7" s="20"/>
    </row>
    <row r="8" spans="1:17" s="5" customFormat="1" ht="22.5" customHeight="1">
      <c r="A8" s="60" t="s">
        <v>13</v>
      </c>
      <c r="B8" s="60"/>
      <c r="C8" s="60"/>
      <c r="D8" s="61"/>
      <c r="E8" s="45"/>
      <c r="F8" s="46">
        <f>SUM(F10,F13,F18,F20,F23,F25,F28)</f>
        <v>85680.144</v>
      </c>
      <c r="G8" s="46">
        <f t="shared" ref="G8:L8" si="0">SUM(G10,G13,G18,G20,G23,G25,G28)</f>
        <v>85216</v>
      </c>
      <c r="H8" s="46">
        <f t="shared" si="0"/>
        <v>464.14400000000001</v>
      </c>
      <c r="I8" s="47">
        <f t="shared" si="0"/>
        <v>39907579</v>
      </c>
      <c r="J8" s="47">
        <f t="shared" si="0"/>
        <v>26196550</v>
      </c>
      <c r="K8" s="47">
        <f t="shared" si="0"/>
        <v>2461461</v>
      </c>
      <c r="L8" s="47">
        <f t="shared" si="0"/>
        <v>11249568</v>
      </c>
      <c r="M8" s="32" t="s">
        <v>2</v>
      </c>
      <c r="N8" s="4"/>
    </row>
    <row r="9" spans="1:17" s="5" customFormat="1" ht="17.100000000000001" customHeight="1">
      <c r="A9" s="71" t="s">
        <v>24</v>
      </c>
      <c r="B9" s="71"/>
      <c r="C9" s="71"/>
      <c r="D9" s="72"/>
      <c r="E9" s="48"/>
      <c r="F9" s="48"/>
      <c r="G9" s="49"/>
      <c r="H9" s="45"/>
      <c r="I9" s="50"/>
      <c r="J9" s="51"/>
      <c r="K9" s="50"/>
      <c r="L9" s="52"/>
      <c r="M9" s="40" t="s">
        <v>32</v>
      </c>
      <c r="N9" s="39"/>
      <c r="O9" s="39"/>
      <c r="P9" s="39"/>
      <c r="Q9" s="39"/>
    </row>
    <row r="10" spans="1:17" s="5" customFormat="1" ht="17.100000000000001" customHeight="1">
      <c r="A10" s="8"/>
      <c r="B10" s="37" t="s">
        <v>25</v>
      </c>
      <c r="C10" s="37"/>
      <c r="D10" s="10"/>
      <c r="E10" s="53"/>
      <c r="F10" s="54">
        <v>34.587000000000003</v>
      </c>
      <c r="G10" s="55" t="s">
        <v>68</v>
      </c>
      <c r="H10" s="54">
        <v>34.587000000000003</v>
      </c>
      <c r="I10" s="56">
        <v>207367</v>
      </c>
      <c r="J10" s="55" t="s">
        <v>68</v>
      </c>
      <c r="K10" s="56">
        <v>137988</v>
      </c>
      <c r="L10" s="58">
        <v>69379</v>
      </c>
      <c r="M10" s="43" t="s">
        <v>33</v>
      </c>
      <c r="N10" s="4"/>
    </row>
    <row r="11" spans="1:17" s="5" customFormat="1" ht="17.100000000000001" customHeight="1">
      <c r="A11" s="9"/>
      <c r="B11" s="38"/>
      <c r="C11" s="37" t="s">
        <v>41</v>
      </c>
      <c r="D11" s="10"/>
      <c r="E11" s="53">
        <v>953.76</v>
      </c>
      <c r="F11" s="54">
        <v>0.19400000000000001</v>
      </c>
      <c r="G11" s="55" t="s">
        <v>68</v>
      </c>
      <c r="H11" s="54">
        <v>0.19400000000000001</v>
      </c>
      <c r="I11" s="56">
        <v>1305</v>
      </c>
      <c r="J11" s="55" t="s">
        <v>68</v>
      </c>
      <c r="K11" s="56">
        <v>870</v>
      </c>
      <c r="L11" s="58">
        <v>435</v>
      </c>
      <c r="M11" s="43" t="s">
        <v>54</v>
      </c>
      <c r="N11" s="4"/>
    </row>
    <row r="12" spans="1:17" s="5" customFormat="1" ht="17.100000000000001" customHeight="1">
      <c r="A12" s="9"/>
      <c r="B12" s="38"/>
      <c r="C12" s="37" t="s">
        <v>42</v>
      </c>
      <c r="D12" s="10"/>
      <c r="E12" s="59">
        <v>964.5</v>
      </c>
      <c r="F12" s="54">
        <v>34.393000000000001</v>
      </c>
      <c r="G12" s="55" t="s">
        <v>68</v>
      </c>
      <c r="H12" s="54">
        <v>34.393000000000001</v>
      </c>
      <c r="I12" s="56">
        <v>206062</v>
      </c>
      <c r="J12" s="55" t="s">
        <v>68</v>
      </c>
      <c r="K12" s="56">
        <v>137118</v>
      </c>
      <c r="L12" s="58">
        <v>68944</v>
      </c>
      <c r="M12" s="43" t="s">
        <v>55</v>
      </c>
      <c r="N12" s="4"/>
    </row>
    <row r="13" spans="1:17" s="5" customFormat="1" ht="17.100000000000001" customHeight="1">
      <c r="A13" s="9"/>
      <c r="B13" s="37" t="s">
        <v>26</v>
      </c>
      <c r="C13" s="37"/>
      <c r="D13" s="10"/>
      <c r="E13" s="53"/>
      <c r="F13" s="54">
        <v>0.68700000000000006</v>
      </c>
      <c r="G13" s="55" t="s">
        <v>68</v>
      </c>
      <c r="H13" s="54">
        <v>0.68700000000000006</v>
      </c>
      <c r="I13" s="56">
        <v>103904</v>
      </c>
      <c r="J13" s="55" t="s">
        <v>68</v>
      </c>
      <c r="K13" s="56">
        <v>69185</v>
      </c>
      <c r="L13" s="58">
        <v>34719</v>
      </c>
      <c r="M13" s="43" t="s">
        <v>34</v>
      </c>
      <c r="N13" s="4"/>
    </row>
    <row r="14" spans="1:17" s="5" customFormat="1" ht="17.100000000000001" customHeight="1">
      <c r="A14" s="9"/>
      <c r="B14" s="38"/>
      <c r="C14" s="37" t="s">
        <v>43</v>
      </c>
      <c r="D14" s="10"/>
      <c r="E14" s="53">
        <v>972.1</v>
      </c>
      <c r="F14" s="55" t="s">
        <v>68</v>
      </c>
      <c r="G14" s="55" t="s">
        <v>68</v>
      </c>
      <c r="H14" s="55" t="s">
        <v>68</v>
      </c>
      <c r="I14" s="56">
        <v>420</v>
      </c>
      <c r="J14" s="55" t="s">
        <v>68</v>
      </c>
      <c r="K14" s="56">
        <v>280</v>
      </c>
      <c r="L14" s="58">
        <v>140</v>
      </c>
      <c r="M14" s="43" t="s">
        <v>56</v>
      </c>
      <c r="N14" s="4"/>
    </row>
    <row r="15" spans="1:17" s="5" customFormat="1" ht="17.100000000000001" customHeight="1">
      <c r="A15" s="9"/>
      <c r="B15" s="38"/>
      <c r="C15" s="37" t="s">
        <v>44</v>
      </c>
      <c r="D15" s="10"/>
      <c r="E15" s="53">
        <v>980.79</v>
      </c>
      <c r="F15" s="55">
        <v>0.187</v>
      </c>
      <c r="G15" s="55" t="s">
        <v>68</v>
      </c>
      <c r="H15" s="55">
        <v>0.187</v>
      </c>
      <c r="I15" s="56">
        <v>1641</v>
      </c>
      <c r="J15" s="55" t="s">
        <v>68</v>
      </c>
      <c r="K15" s="57">
        <v>1094</v>
      </c>
      <c r="L15" s="58">
        <v>547</v>
      </c>
      <c r="M15" s="43" t="s">
        <v>57</v>
      </c>
      <c r="N15" s="4"/>
    </row>
    <row r="16" spans="1:17" s="5" customFormat="1" ht="17.100000000000001" customHeight="1">
      <c r="A16" s="9"/>
      <c r="B16" s="38"/>
      <c r="C16" s="37" t="s">
        <v>45</v>
      </c>
      <c r="D16" s="10"/>
      <c r="E16" s="53">
        <v>991.99</v>
      </c>
      <c r="F16" s="55">
        <v>0.33</v>
      </c>
      <c r="G16" s="55" t="s">
        <v>68</v>
      </c>
      <c r="H16" s="55">
        <v>0.33</v>
      </c>
      <c r="I16" s="56">
        <v>100223</v>
      </c>
      <c r="J16" s="55" t="s">
        <v>68</v>
      </c>
      <c r="K16" s="56">
        <v>66731</v>
      </c>
      <c r="L16" s="58">
        <v>33492</v>
      </c>
      <c r="M16" s="43" t="s">
        <v>58</v>
      </c>
      <c r="N16" s="4"/>
    </row>
    <row r="17" spans="1:14" s="5" customFormat="1" ht="17.100000000000001" customHeight="1">
      <c r="A17" s="9"/>
      <c r="B17" s="38"/>
      <c r="C17" s="37" t="s">
        <v>46</v>
      </c>
      <c r="D17" s="10"/>
      <c r="E17" s="59">
        <v>999.93</v>
      </c>
      <c r="F17" s="54">
        <v>0.128</v>
      </c>
      <c r="G17" s="55" t="s">
        <v>68</v>
      </c>
      <c r="H17" s="54">
        <v>0.128</v>
      </c>
      <c r="I17" s="56">
        <v>1620</v>
      </c>
      <c r="J17" s="55" t="s">
        <v>68</v>
      </c>
      <c r="K17" s="56">
        <v>1080</v>
      </c>
      <c r="L17" s="58">
        <v>540</v>
      </c>
      <c r="M17" s="43" t="s">
        <v>59</v>
      </c>
      <c r="N17" s="4"/>
    </row>
    <row r="18" spans="1:14" s="7" customFormat="1" ht="17.100000000000001" customHeight="1">
      <c r="B18" s="37" t="s">
        <v>27</v>
      </c>
      <c r="C18" s="37"/>
      <c r="D18" s="11"/>
      <c r="E18" s="53"/>
      <c r="F18" s="54">
        <v>30.417999999999999</v>
      </c>
      <c r="G18" s="55" t="s">
        <v>68</v>
      </c>
      <c r="H18" s="54">
        <v>30.417999999999999</v>
      </c>
      <c r="I18" s="56">
        <v>201342</v>
      </c>
      <c r="J18" s="55" t="s">
        <v>68</v>
      </c>
      <c r="K18" s="56">
        <v>134056</v>
      </c>
      <c r="L18" s="58">
        <v>67286</v>
      </c>
      <c r="M18" s="43" t="s">
        <v>35</v>
      </c>
      <c r="N18" s="35"/>
    </row>
    <row r="19" spans="1:14" s="7" customFormat="1" ht="17.100000000000001" customHeight="1">
      <c r="B19" s="38"/>
      <c r="C19" s="37" t="s">
        <v>47</v>
      </c>
      <c r="D19" s="36"/>
      <c r="E19" s="59">
        <v>952.64</v>
      </c>
      <c r="F19" s="54">
        <v>30.417999999999999</v>
      </c>
      <c r="G19" s="55" t="s">
        <v>68</v>
      </c>
      <c r="H19" s="54">
        <v>30.417999999999999</v>
      </c>
      <c r="I19" s="56">
        <v>201342</v>
      </c>
      <c r="J19" s="55" t="s">
        <v>68</v>
      </c>
      <c r="K19" s="56">
        <v>134056</v>
      </c>
      <c r="L19" s="58">
        <v>67286</v>
      </c>
      <c r="M19" s="43" t="s">
        <v>60</v>
      </c>
      <c r="N19" s="35"/>
    </row>
    <row r="20" spans="1:14" s="7" customFormat="1" ht="17.100000000000001" customHeight="1">
      <c r="B20" s="38" t="s">
        <v>28</v>
      </c>
      <c r="C20" s="37"/>
      <c r="D20" s="36"/>
      <c r="E20" s="53"/>
      <c r="F20" s="54">
        <v>85586.884000000005</v>
      </c>
      <c r="G20" s="54">
        <v>85216</v>
      </c>
      <c r="H20" s="54">
        <v>370.88400000000001</v>
      </c>
      <c r="I20" s="56">
        <v>39219922</v>
      </c>
      <c r="J20" s="56">
        <v>26196550</v>
      </c>
      <c r="K20" s="56">
        <v>2003641</v>
      </c>
      <c r="L20" s="58">
        <v>11019731</v>
      </c>
      <c r="M20" s="44" t="s">
        <v>36</v>
      </c>
      <c r="N20" s="35"/>
    </row>
    <row r="21" spans="1:14" s="7" customFormat="1" ht="17.100000000000001" customHeight="1">
      <c r="B21" s="38"/>
      <c r="C21" s="37" t="s">
        <v>48</v>
      </c>
      <c r="D21" s="36"/>
      <c r="E21" s="53">
        <v>928.58</v>
      </c>
      <c r="F21" s="54">
        <v>75677.695000000007</v>
      </c>
      <c r="G21" s="54">
        <v>75319.532000000007</v>
      </c>
      <c r="H21" s="54">
        <v>358.16300000000001</v>
      </c>
      <c r="I21" s="56">
        <v>12553042</v>
      </c>
      <c r="J21" s="56">
        <v>1231940</v>
      </c>
      <c r="K21" s="56">
        <v>1949006</v>
      </c>
      <c r="L21" s="58">
        <v>9372096</v>
      </c>
      <c r="M21" s="43" t="s">
        <v>61</v>
      </c>
      <c r="N21" s="35"/>
    </row>
    <row r="22" spans="1:14" s="7" customFormat="1" ht="17.100000000000001" customHeight="1">
      <c r="B22" s="38"/>
      <c r="C22" s="37" t="s">
        <v>49</v>
      </c>
      <c r="D22" s="36"/>
      <c r="E22" s="59">
        <v>973.84</v>
      </c>
      <c r="F22" s="54">
        <v>9909.1890000000003</v>
      </c>
      <c r="G22" s="54">
        <v>9896.4680000000008</v>
      </c>
      <c r="H22" s="54">
        <v>12.721</v>
      </c>
      <c r="I22" s="56">
        <v>26666880</v>
      </c>
      <c r="J22" s="56">
        <v>24964610</v>
      </c>
      <c r="K22" s="56">
        <v>54635</v>
      </c>
      <c r="L22" s="58">
        <v>1647635</v>
      </c>
      <c r="M22" s="43" t="s">
        <v>62</v>
      </c>
      <c r="N22" s="35"/>
    </row>
    <row r="23" spans="1:14" s="7" customFormat="1" ht="17.100000000000001" customHeight="1">
      <c r="B23" s="37" t="s">
        <v>29</v>
      </c>
      <c r="C23" s="37"/>
      <c r="D23" s="36"/>
      <c r="E23" s="53"/>
      <c r="F23" s="54">
        <v>0.23499999999999999</v>
      </c>
      <c r="G23" s="55" t="s">
        <v>68</v>
      </c>
      <c r="H23" s="54">
        <v>0.23499999999999999</v>
      </c>
      <c r="I23" s="56">
        <v>3090</v>
      </c>
      <c r="J23" s="55" t="s">
        <v>68</v>
      </c>
      <c r="K23" s="56">
        <v>2060</v>
      </c>
      <c r="L23" s="58">
        <v>1030</v>
      </c>
      <c r="M23" s="43" t="s">
        <v>37</v>
      </c>
      <c r="N23" s="35"/>
    </row>
    <row r="24" spans="1:14" s="7" customFormat="1" ht="17.100000000000001" customHeight="1">
      <c r="B24" s="38"/>
      <c r="C24" s="37" t="s">
        <v>50</v>
      </c>
      <c r="D24" s="36"/>
      <c r="E24" s="59">
        <v>940.26</v>
      </c>
      <c r="F24" s="54">
        <v>0.23499999999999999</v>
      </c>
      <c r="G24" s="55" t="s">
        <v>68</v>
      </c>
      <c r="H24" s="54">
        <v>0.23499999999999999</v>
      </c>
      <c r="I24" s="56">
        <v>3090</v>
      </c>
      <c r="J24" s="55" t="s">
        <v>68</v>
      </c>
      <c r="K24" s="56">
        <v>2060</v>
      </c>
      <c r="L24" s="58">
        <v>1030</v>
      </c>
      <c r="M24" s="43" t="s">
        <v>63</v>
      </c>
      <c r="N24" s="35"/>
    </row>
    <row r="25" spans="1:14" s="7" customFormat="1" ht="17.100000000000001" customHeight="1">
      <c r="B25" s="37" t="s">
        <v>30</v>
      </c>
      <c r="C25" s="37"/>
      <c r="D25" s="36"/>
      <c r="E25" s="53"/>
      <c r="F25" s="54">
        <v>26.650000000000002</v>
      </c>
      <c r="G25" s="55" t="s">
        <v>68</v>
      </c>
      <c r="H25" s="54">
        <v>26.650000000000002</v>
      </c>
      <c r="I25" s="56">
        <v>165868</v>
      </c>
      <c r="J25" s="55" t="s">
        <v>68</v>
      </c>
      <c r="K25" s="56">
        <v>110455</v>
      </c>
      <c r="L25" s="58">
        <v>55413</v>
      </c>
      <c r="M25" s="43" t="s">
        <v>38</v>
      </c>
      <c r="N25" s="35"/>
    </row>
    <row r="26" spans="1:14" s="7" customFormat="1" ht="17.100000000000001" customHeight="1">
      <c r="B26" s="38"/>
      <c r="C26" s="37" t="s">
        <v>51</v>
      </c>
      <c r="D26" s="36"/>
      <c r="E26" s="53">
        <v>902.97</v>
      </c>
      <c r="F26" s="54">
        <v>26.469000000000001</v>
      </c>
      <c r="G26" s="55" t="s">
        <v>68</v>
      </c>
      <c r="H26" s="54">
        <v>26.469000000000001</v>
      </c>
      <c r="I26" s="56">
        <v>163950</v>
      </c>
      <c r="J26" s="55" t="s">
        <v>68</v>
      </c>
      <c r="K26" s="56">
        <v>109177</v>
      </c>
      <c r="L26" s="58">
        <v>54773</v>
      </c>
      <c r="M26" s="43" t="s">
        <v>64</v>
      </c>
      <c r="N26" s="35"/>
    </row>
    <row r="27" spans="1:14" s="7" customFormat="1" ht="17.100000000000001" customHeight="1">
      <c r="B27" s="38"/>
      <c r="C27" s="37" t="s">
        <v>52</v>
      </c>
      <c r="D27" s="11"/>
      <c r="E27" s="59">
        <v>909.5</v>
      </c>
      <c r="F27" s="54">
        <v>0.18099999999999999</v>
      </c>
      <c r="G27" s="55" t="s">
        <v>68</v>
      </c>
      <c r="H27" s="54">
        <v>0.18099999999999999</v>
      </c>
      <c r="I27" s="56">
        <v>1918</v>
      </c>
      <c r="J27" s="55" t="s">
        <v>68</v>
      </c>
      <c r="K27" s="56">
        <v>1278</v>
      </c>
      <c r="L27" s="58">
        <v>640</v>
      </c>
      <c r="M27" s="43" t="s">
        <v>65</v>
      </c>
      <c r="N27" s="35"/>
    </row>
    <row r="28" spans="1:14" s="7" customFormat="1" ht="17.100000000000001" customHeight="1">
      <c r="B28" s="37" t="s">
        <v>31</v>
      </c>
      <c r="C28" s="37"/>
      <c r="D28" s="11"/>
      <c r="E28" s="53"/>
      <c r="F28" s="54">
        <v>0.68300000000000005</v>
      </c>
      <c r="G28" s="55" t="s">
        <v>68</v>
      </c>
      <c r="H28" s="54">
        <v>0.68300000000000005</v>
      </c>
      <c r="I28" s="56">
        <v>6086</v>
      </c>
      <c r="J28" s="55" t="s">
        <v>68</v>
      </c>
      <c r="K28" s="56">
        <v>4076</v>
      </c>
      <c r="L28" s="58">
        <v>2010</v>
      </c>
      <c r="M28" s="43" t="s">
        <v>39</v>
      </c>
      <c r="N28" s="35"/>
    </row>
    <row r="29" spans="1:14" s="7" customFormat="1" ht="17.100000000000001" customHeight="1">
      <c r="B29" s="38"/>
      <c r="C29" s="37" t="s">
        <v>53</v>
      </c>
      <c r="D29" s="11"/>
      <c r="E29" s="53">
        <v>917.02</v>
      </c>
      <c r="F29" s="54">
        <v>0.66</v>
      </c>
      <c r="G29" s="55" t="s">
        <v>68</v>
      </c>
      <c r="H29" s="54">
        <v>0.66</v>
      </c>
      <c r="I29" s="56">
        <v>4046</v>
      </c>
      <c r="J29" s="55" t="s">
        <v>68</v>
      </c>
      <c r="K29" s="56">
        <v>2716</v>
      </c>
      <c r="L29" s="58">
        <v>1330</v>
      </c>
      <c r="M29" s="43" t="s">
        <v>66</v>
      </c>
      <c r="N29" s="35"/>
    </row>
    <row r="30" spans="1:14" s="7" customFormat="1" ht="17.100000000000001" customHeight="1">
      <c r="B30" s="38"/>
      <c r="C30" s="37" t="s">
        <v>40</v>
      </c>
      <c r="D30" s="11"/>
      <c r="E30" s="53">
        <v>921.84</v>
      </c>
      <c r="F30" s="55" t="s">
        <v>68</v>
      </c>
      <c r="G30" s="55" t="s">
        <v>68</v>
      </c>
      <c r="H30" s="55" t="s">
        <v>68</v>
      </c>
      <c r="I30" s="56">
        <v>2040</v>
      </c>
      <c r="J30" s="55" t="s">
        <v>68</v>
      </c>
      <c r="K30" s="56">
        <v>1360</v>
      </c>
      <c r="L30" s="58">
        <v>680</v>
      </c>
      <c r="M30" s="43" t="s">
        <v>67</v>
      </c>
      <c r="N30" s="35"/>
    </row>
    <row r="31" spans="1:14" s="7" customFormat="1" ht="3" customHeight="1">
      <c r="A31" s="13"/>
      <c r="B31" s="41"/>
      <c r="C31" s="41"/>
      <c r="D31" s="14"/>
      <c r="E31" s="13"/>
      <c r="F31" s="15"/>
      <c r="G31" s="16"/>
      <c r="H31" s="13"/>
      <c r="I31" s="16"/>
      <c r="J31" s="13"/>
      <c r="K31" s="16"/>
      <c r="L31" s="13"/>
      <c r="M31" s="15"/>
      <c r="N31" s="35"/>
    </row>
    <row r="32" spans="1:14" s="7" customFormat="1" ht="3" customHeight="1">
      <c r="A32" s="12"/>
      <c r="B32" s="38"/>
      <c r="C32" s="37"/>
      <c r="M32" s="35"/>
      <c r="N32" s="35"/>
    </row>
    <row r="33" spans="1:14" s="19" customFormat="1" ht="16.5" customHeight="1">
      <c r="A33" s="20" t="s">
        <v>10</v>
      </c>
      <c r="B33" s="38"/>
      <c r="C33" s="37"/>
      <c r="D33" s="20"/>
      <c r="E33" s="20"/>
      <c r="F33" s="20"/>
      <c r="I33" s="20" t="s">
        <v>19</v>
      </c>
      <c r="J33" s="20"/>
      <c r="K33" s="20"/>
      <c r="L33" s="20"/>
      <c r="M33" s="20"/>
      <c r="N33" s="20"/>
    </row>
    <row r="34" spans="1:14" s="19" customFormat="1" ht="19.5" customHeight="1">
      <c r="B34" s="20" t="s">
        <v>71</v>
      </c>
      <c r="C34" s="37"/>
      <c r="D34" s="20"/>
      <c r="E34" s="20"/>
      <c r="F34" s="20"/>
      <c r="I34" s="20" t="s">
        <v>9</v>
      </c>
      <c r="J34" s="20"/>
      <c r="K34" s="20"/>
      <c r="L34" s="20"/>
      <c r="M34" s="20"/>
      <c r="N34" s="20"/>
    </row>
    <row r="35" spans="1:14" s="19" customFormat="1" ht="15.75">
      <c r="A35" s="20"/>
      <c r="B35" s="38"/>
      <c r="C35" s="3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s="19" customFormat="1" ht="15.75">
      <c r="A36" s="20"/>
      <c r="B36" s="38"/>
      <c r="C36" s="3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s="7" customFormat="1" ht="17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35"/>
      <c r="N37" s="35"/>
    </row>
    <row r="38" spans="1:14" s="7" customFormat="1" ht="17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35"/>
      <c r="N38" s="35"/>
    </row>
    <row r="39" spans="1:14" s="7" customFormat="1" ht="17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35"/>
      <c r="N39" s="35"/>
    </row>
    <row r="40" spans="1:14" s="7" customFormat="1" ht="17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35"/>
      <c r="N40" s="35"/>
    </row>
    <row r="41" spans="1:14" s="7" customFormat="1" ht="17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35"/>
      <c r="N41" s="35"/>
    </row>
    <row r="42" spans="1:14" s="7" customFormat="1" ht="17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35"/>
      <c r="N42" s="35"/>
    </row>
    <row r="43" spans="1:14" s="7" customFormat="1" ht="17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35"/>
      <c r="N43" s="35"/>
    </row>
    <row r="44" spans="1:14" s="7" customFormat="1" ht="17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35"/>
      <c r="N44" s="35"/>
    </row>
    <row r="45" spans="1:14" s="7" customFormat="1" ht="17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35"/>
      <c r="N45" s="35"/>
    </row>
    <row r="46" spans="1:14" s="7" customFormat="1" ht="17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35"/>
      <c r="N46" s="35"/>
    </row>
    <row r="47" spans="1:14" s="7" customFormat="1" ht="17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35"/>
      <c r="N47" s="35"/>
    </row>
    <row r="48" spans="1:14" s="7" customFormat="1" ht="17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35"/>
      <c r="N48" s="35"/>
    </row>
    <row r="49" spans="1:14" s="7" customFormat="1" ht="17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35"/>
      <c r="N49" s="35"/>
    </row>
    <row r="50" spans="1:14" s="7" customFormat="1" ht="17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35"/>
      <c r="N50" s="35"/>
    </row>
    <row r="51" spans="1:14" s="7" customFormat="1" ht="17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35"/>
      <c r="N51" s="35"/>
    </row>
    <row r="52" spans="1:14" s="7" customFormat="1" ht="17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35"/>
      <c r="N52" s="35"/>
    </row>
    <row r="53" spans="1:14" s="7" customFormat="1" ht="17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35"/>
      <c r="N53" s="35"/>
    </row>
    <row r="54" spans="1:14" s="7" customFormat="1" ht="17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35"/>
      <c r="N54" s="35"/>
    </row>
    <row r="55" spans="1:14" s="7" customFormat="1" ht="17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35"/>
      <c r="N55" s="35"/>
    </row>
  </sheetData>
  <mergeCells count="8">
    <mergeCell ref="A9:D9"/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35433070866141736" right="0.15748031496062992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T-15.5</vt:lpstr>
      <vt:lpstr>'T-15.5'!Print_Area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2017-08-30T03:06:14Z</cp:lastPrinted>
  <dcterms:created xsi:type="dcterms:W3CDTF">2004-08-20T21:28:46Z</dcterms:created>
  <dcterms:modified xsi:type="dcterms:W3CDTF">2017-09-27T03:21:35Z</dcterms:modified>
</cp:coreProperties>
</file>