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ตารางข้อมูลสำรวจสำมะโน สถจ.ตราด\Download ตารางข้อมูลจากWeb\สำรวจภาวะการทำงานของประชากร พ.ศ. 2560\"/>
    </mc:Choice>
  </mc:AlternateContent>
  <xr:revisionPtr revIDLastSave="0" documentId="13_ncr:1_{B160EE3A-0E5E-4129-825C-65AAAEBCDFB1}" xr6:coauthVersionLast="37" xr6:coauthVersionMax="37" xr10:uidLastSave="{00000000-0000-0000-0000-000000000000}"/>
  <bookViews>
    <workbookView xWindow="0" yWindow="0" windowWidth="21600" windowHeight="9555" tabRatio="702" xr2:uid="{00000000-000D-0000-FFFF-FFFF00000000}"/>
  </bookViews>
  <sheets>
    <sheet name="ตารางที่ 5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6" l="1"/>
  <c r="D17" i="16"/>
  <c r="D18" i="16"/>
  <c r="D19" i="16"/>
  <c r="D20" i="16"/>
  <c r="C17" i="16"/>
  <c r="C18" i="16"/>
  <c r="C19" i="16"/>
  <c r="C20" i="16"/>
  <c r="C15" i="16"/>
  <c r="C14" i="16" s="1"/>
  <c r="B16" i="16"/>
  <c r="B17" i="16"/>
  <c r="B19" i="16"/>
  <c r="B20" i="16"/>
  <c r="B15" i="16"/>
  <c r="B14" i="16" s="1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<sst xmlns="http://schemas.openxmlformats.org/spreadsheetml/2006/main" count="22" uniqueCount="15">
  <si>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</si>
  <si>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</si>
  <si>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</si>
  <si>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ร้อยละ</t>
  </si>
  <si>
    <t>จำนวน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</si>
  <si>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</si>
  <si>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</si>
  <si>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</si>
  <si>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</si>
  <si>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</si>
  <si>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</si>
  <si>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</si>
  <si>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</si>
  <si>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 จังหวัดตราด พ.ศ. 2560</t>
  </si>
  <si>
    <t>ที่มา  สำรวจภาวะการมีงานทำของประชากร พ.ศ. 2560 จังหวัดตราด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</si>
</sst>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8" fillId="0" borderId="0" xfId="3" applyFont="1"/>
    <xf numFmtId="0" fontId="4" fillId="0" borderId="0" xfId="3" applyFont="1"/>
    <xf numFmtId="187" fontId="3" fillId="0" borderId="0" xfId="4" applyNumberFormat="1" applyFont="1" applyAlignment="1">
      <alignment horizontal="right"/>
    </xf>
    <xf numFmtId="187" fontId="3" fillId="0" borderId="0" xfId="4" applyNumberFormat="1" applyFont="1" applyAlignment="1">
      <alignment horizontal="right" vertical="center"/>
    </xf>
    <xf numFmtId="188" fontId="2" fillId="0" borderId="0" xfId="3" applyNumberFormat="1" applyFont="1" applyBorder="1" applyAlignment="1">
      <alignment horizontal="right" vertical="center"/>
    </xf>
    <xf numFmtId="3" fontId="3" fillId="0" borderId="0" xfId="3" applyNumberFormat="1" applyFont="1"/>
    <xf numFmtId="188" fontId="3" fillId="0" borderId="0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/>
    </xf>
    <xf numFmtId="0" fontId="7" fillId="0" borderId="0" xfId="3" applyFont="1" applyBorder="1" applyAlignment="1">
      <alignment horizontal="center" vertical="center"/>
    </xf>
    <xf numFmtId="0" fontId="7" fillId="0" borderId="3" xfId="3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9" fillId="0" borderId="0" xfId="3" applyFont="1" applyAlignment="1">
      <alignment vertical="center"/>
    </xf>
    <xf numFmtId="3" fontId="3" fillId="0" borderId="0" xfId="3" applyNumberFormat="1" applyFont="1" applyAlignment="1">
      <alignment horizontal="right"/>
    </xf>
    <xf numFmtId="0" fontId="9" fillId="0" borderId="0" xfId="3" applyFont="1" applyBorder="1" applyAlignment="1">
      <alignment vertical="center"/>
    </xf>
    <xf numFmtId="3" fontId="8" fillId="0" borderId="0" xfId="3" applyNumberFormat="1" applyFont="1"/>
    <xf numFmtId="3" fontId="8" fillId="0" borderId="0" xfId="3" applyNumberFormat="1" applyFont="1" applyAlignment="1">
      <alignment horizontal="right"/>
    </xf>
    <xf numFmtId="0" fontId="7" fillId="0" borderId="0" xfId="3" applyFont="1" applyAlignment="1">
      <alignment horizontal="right"/>
    </xf>
    <xf numFmtId="0" fontId="7" fillId="0" borderId="0" xfId="3" applyFont="1" applyAlignment="1"/>
    <xf numFmtId="188" fontId="3" fillId="0" borderId="2" xfId="3" applyNumberFormat="1" applyFont="1" applyBorder="1" applyAlignment="1">
      <alignment horizontal="right" vertical="center"/>
    </xf>
    <xf numFmtId="0" fontId="9" fillId="0" borderId="2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Border="1" applyAlignment="1"/>
  </cellXfs>
  <cellStyles count="5">
    <cellStyle name="จุลภาค 2" xfId="2" xr:uid="{00000000-0005-0000-0000-000000000000}"/>
    <cellStyle name="จุลภาค 3" xfId="4" xr:uid="{00000000-0005-0000-0000-000001000000}"/>
    <cellStyle name="ปกติ" xfId="0" builtinId="0"/>
    <cellStyle name="ปกติ 2" xfId="1" xr:uid="{00000000-0005-0000-0000-000003000000}"/>
    <cellStyle name="ปกติ 3" xfId="3" xr:uid="{00000000-0005-0000-0000-000004000000}"/>
  </cellStyles>
  <dxfs count="0"/>
  <tableStyles count="0" defaultTableStyle="TableStyleMedium2" defaultPivotStyle="PivotStyleLight16"/>
  <colors>
    <mruColors>
      <color rgb="FFFFA87D"/>
      <color rgb="FFCCCCFF"/>
      <color rgb="FFFF9966"/>
      <color rgb="FF9999FF"/>
      <color rgb="FFFFFFCC"/>
      <color rgb="FFCCFFFF"/>
      <color rgb="FFFFCC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A87D"/>
  </sheetPr>
  <dimension ref="A1:F21"/>
  <sheetViews>
    <sheetView tabSelected="1" zoomScale="120" zoomScaleNormal="120" workbookViewId="0">
      <selection activeCell="F7" sqref="F7"/>
    </sheetView>
  </sheetViews>
  <sheetFormatPr defaultRowHeight="14.25" x14ac:dyDescent="0.2"/>
  <cols>
    <col min="1" max="1" width="44.875" customWidth="1"/>
    <col min="2" max="4" width="14.75" customWidth="1"/>
  </cols>
  <sheetData>
    <row r="1" spans="1:6" ht="29.25" customHeight="1" x14ac:dyDescent="0.2">
      <c r="A1" s="27" t="s">
        <v>13</v>
      </c>
      <c r="B1" s="28"/>
      <c r="C1" s="28"/>
      <c r="D1" s="28"/>
      <c r="E1" s="29"/>
      <c r="F1" s="29"/>
    </row>
    <row r="2" spans="1:6" ht="0.75" customHeight="1" x14ac:dyDescent="0.55000000000000004">
      <c r="A2" s="12"/>
      <c r="B2" s="12"/>
      <c r="C2" s="12"/>
      <c r="D2" s="12"/>
    </row>
    <row r="3" spans="1:6" ht="27" customHeight="1" x14ac:dyDescent="0.2">
      <c r="A3" s="2" t="s">
        <v>6</v>
      </c>
      <c r="B3" s="3" t="s">
        <v>0</v>
      </c>
      <c r="C3" s="3" t="s">
        <v>1</v>
      </c>
      <c r="D3" s="3" t="s">
        <v>2</v>
      </c>
    </row>
    <row r="4" spans="1:6" ht="24" x14ac:dyDescent="0.55000000000000004">
      <c r="A4" s="13"/>
      <c r="B4" s="6"/>
      <c r="C4" s="14" t="s">
        <v>4</v>
      </c>
      <c r="D4" s="15"/>
    </row>
    <row r="5" spans="1:6" ht="21.75" x14ac:dyDescent="0.5">
      <c r="A5" s="4" t="s">
        <v>5</v>
      </c>
      <c r="B5" s="16">
        <v>170625.24</v>
      </c>
      <c r="C5" s="17">
        <v>97359.897500000006</v>
      </c>
      <c r="D5" s="16">
        <v>73265.092499999999</v>
      </c>
    </row>
    <row r="6" spans="1:6" ht="23.25" x14ac:dyDescent="0.5">
      <c r="A6" s="18" t="s">
        <v>7</v>
      </c>
      <c r="B6" s="10">
        <v>6142.9024999999992</v>
      </c>
      <c r="C6" s="19">
        <v>4257.3850000000002</v>
      </c>
      <c r="D6" s="7">
        <v>1885.5174999999999</v>
      </c>
    </row>
    <row r="7" spans="1:6" ht="23.25" x14ac:dyDescent="0.5">
      <c r="A7" s="18" t="s">
        <v>8</v>
      </c>
      <c r="B7" s="10">
        <v>16732.990000000002</v>
      </c>
      <c r="C7" s="19">
        <v>8234.9925000000003</v>
      </c>
      <c r="D7" s="10">
        <v>8497.7474999999995</v>
      </c>
    </row>
    <row r="8" spans="1:6" ht="23.25" x14ac:dyDescent="0.5">
      <c r="A8" s="18" t="s">
        <v>9</v>
      </c>
      <c r="B8" s="10">
        <v>66023.455000000002</v>
      </c>
      <c r="C8" s="19">
        <v>40143.724999999999</v>
      </c>
      <c r="D8" s="10">
        <v>25879.727500000001</v>
      </c>
    </row>
    <row r="9" spans="1:6" ht="23.25" x14ac:dyDescent="0.5">
      <c r="A9" s="18" t="s">
        <v>10</v>
      </c>
      <c r="B9" s="10">
        <v>50252.29</v>
      </c>
      <c r="C9" s="19">
        <v>32696.535000000003</v>
      </c>
      <c r="D9" s="10">
        <v>17555.755000000001</v>
      </c>
    </row>
    <row r="10" spans="1:6" ht="23.25" x14ac:dyDescent="0.5">
      <c r="A10" s="18" t="s">
        <v>11</v>
      </c>
      <c r="B10" s="10">
        <v>31386.5425</v>
      </c>
      <c r="C10" s="19">
        <v>11989.35</v>
      </c>
      <c r="D10" s="10">
        <v>19397.442500000001</v>
      </c>
    </row>
    <row r="11" spans="1:6" ht="23.25" x14ac:dyDescent="0.2">
      <c r="A11" s="20" t="s">
        <v>12</v>
      </c>
      <c r="B11" s="8">
        <v>116.41333333333334</v>
      </c>
      <c r="C11" s="8">
        <v>50.876666666666665</v>
      </c>
      <c r="D11" s="8">
        <v>65.536666666666676</v>
      </c>
    </row>
    <row r="12" spans="1:6" ht="23.25" x14ac:dyDescent="0.55000000000000004">
      <c r="A12" s="20"/>
      <c r="B12" s="21"/>
      <c r="C12" s="22"/>
      <c r="D12" s="5"/>
    </row>
    <row r="13" spans="1:6" ht="24" x14ac:dyDescent="0.55000000000000004">
      <c r="A13" s="5"/>
      <c r="B13" s="1"/>
      <c r="C13" s="23" t="s">
        <v>3</v>
      </c>
      <c r="D13" s="24"/>
    </row>
    <row r="14" spans="1:6" ht="21.75" x14ac:dyDescent="0.2">
      <c r="A14" s="4" t="s">
        <v>5</v>
      </c>
      <c r="B14" s="9">
        <f>SUM(B15:B20)</f>
        <v>99.965353246291897</v>
      </c>
      <c r="C14" s="9">
        <f>SUM(C15:C20)</f>
        <v>99.955017985373971</v>
      </c>
      <c r="D14" s="9">
        <v>100</v>
      </c>
    </row>
    <row r="15" spans="1:6" ht="23.25" x14ac:dyDescent="0.2">
      <c r="A15" s="18" t="s">
        <v>7</v>
      </c>
      <c r="B15" s="11">
        <f>(B6*100)/$B$5</f>
        <v>3.6002308333749444</v>
      </c>
      <c r="C15" s="11">
        <f>(C6*100)/$C$5</f>
        <v>4.3728322536494035</v>
      </c>
      <c r="D15" s="11">
        <v>2.5</v>
      </c>
    </row>
    <row r="16" spans="1:6" ht="23.25" x14ac:dyDescent="0.2">
      <c r="A16" s="18" t="s">
        <v>8</v>
      </c>
      <c r="B16" s="11">
        <f t="shared" ref="B16:B20" si="0">(B7*100)/$B$5</f>
        <v>9.806866791806419</v>
      </c>
      <c r="C16" s="11">
        <v>8.4</v>
      </c>
      <c r="D16" s="11">
        <f t="shared" ref="D16:D20" si="1">(D7*100)/$D$5</f>
        <v>11.598630684865375</v>
      </c>
    </row>
    <row r="17" spans="1:4" ht="23.25" x14ac:dyDescent="0.2">
      <c r="A17" s="18" t="s">
        <v>9</v>
      </c>
      <c r="B17" s="11">
        <f t="shared" si="0"/>
        <v>38.695010773318181</v>
      </c>
      <c r="C17" s="11">
        <f t="shared" ref="C17:C20" si="2">(C8*100)/$C$5</f>
        <v>41.232299982649423</v>
      </c>
      <c r="D17" s="11">
        <f t="shared" si="1"/>
        <v>35.323407938098214</v>
      </c>
    </row>
    <row r="18" spans="1:4" ht="23.25" x14ac:dyDescent="0.2">
      <c r="A18" s="18" t="s">
        <v>10</v>
      </c>
      <c r="B18" s="11">
        <v>29.4</v>
      </c>
      <c r="C18" s="11">
        <f t="shared" si="2"/>
        <v>33.58316497816773</v>
      </c>
      <c r="D18" s="11">
        <f t="shared" si="1"/>
        <v>23.961963877954567</v>
      </c>
    </row>
    <row r="19" spans="1:4" ht="23.25" x14ac:dyDescent="0.2">
      <c r="A19" s="18" t="s">
        <v>11</v>
      </c>
      <c r="B19" s="11">
        <f t="shared" si="0"/>
        <v>18.395017349133106</v>
      </c>
      <c r="C19" s="11">
        <f t="shared" si="2"/>
        <v>12.314464484722777</v>
      </c>
      <c r="D19" s="11">
        <f t="shared" si="1"/>
        <v>26.475695093130472</v>
      </c>
    </row>
    <row r="20" spans="1:4" ht="23.25" x14ac:dyDescent="0.2">
      <c r="A20" s="26" t="s">
        <v>12</v>
      </c>
      <c r="B20" s="25">
        <f t="shared" si="0"/>
        <v>6.8227498659244878E-2</v>
      </c>
      <c r="C20" s="25">
        <f t="shared" si="2"/>
        <v>5.2256286184634342E-2</v>
      </c>
      <c r="D20" s="25">
        <f t="shared" si="1"/>
        <v>8.9451421448306617E-2</v>
      </c>
    </row>
    <row r="21" spans="1:4" ht="18.75" x14ac:dyDescent="0.45">
      <c r="A21" s="30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2018-03-30T03:01:07Z</cp:lastPrinted>
  <dcterms:created xsi:type="dcterms:W3CDTF">2017-02-16T04:47:46Z</dcterms:created>
  <dcterms:modified xsi:type="dcterms:W3CDTF">2018-11-06T08:36:46Z</dcterms:modified>
</cp:coreProperties>
</file>