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2561\Template-61---\Table61\"/>
    </mc:Choice>
  </mc:AlternateContent>
  <bookViews>
    <workbookView xWindow="0" yWindow="0" windowWidth="19200" windowHeight="11595"/>
  </bookViews>
  <sheets>
    <sheet name="T-19.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F7" i="1"/>
  <c r="E7" i="1"/>
</calcChain>
</file>

<file path=xl/sharedStrings.xml><?xml version="1.0" encoding="utf-8"?>
<sst xmlns="http://schemas.openxmlformats.org/spreadsheetml/2006/main" count="119" uniqueCount="66">
  <si>
    <t xml:space="preserve">ตาราง   </t>
  </si>
  <si>
    <t>รายได้จากการจัดเก็บเงินภาษีของกรมสรรพสามิต จำแนกตามรายการ พ.ศ. 2556 - 2560</t>
  </si>
  <si>
    <t>Table</t>
  </si>
  <si>
    <t>Revenue of Excise Tax by Items: 2013 - 2017</t>
  </si>
  <si>
    <t>(บาท  Baht)</t>
  </si>
  <si>
    <t>.</t>
  </si>
  <si>
    <t>รายการ</t>
  </si>
  <si>
    <t>Items</t>
  </si>
  <si>
    <t>(2013)</t>
  </si>
  <si>
    <t>(2014)</t>
  </si>
  <si>
    <t>(2015)</t>
  </si>
  <si>
    <t>(2016)</t>
  </si>
  <si>
    <t>(2017)</t>
  </si>
  <si>
    <t>รวมยอด</t>
  </si>
  <si>
    <t>Total</t>
  </si>
  <si>
    <t>โคมไฟฟ้า และโคมระย้า</t>
  </si>
  <si>
    <t>-</t>
  </si>
  <si>
    <t xml:space="preserve">  Lighting and Chandelier</t>
  </si>
  <si>
    <t>น้ำมันและผลิตภัณฑ์น้ำมัน</t>
  </si>
  <si>
    <t xml:space="preserve">  Petroleum and Petroleum Products</t>
  </si>
  <si>
    <t>เครื่องดื่ม</t>
  </si>
  <si>
    <t xml:space="preserve">  Beverage</t>
  </si>
  <si>
    <t>เครื่องปรับอากาศ</t>
  </si>
  <si>
    <t xml:space="preserve">  Air Conditioner</t>
  </si>
  <si>
    <t>แก้วและเครื่องแก้ว</t>
  </si>
  <si>
    <t xml:space="preserve">  Crystal</t>
  </si>
  <si>
    <t>รถยนต์</t>
  </si>
  <si>
    <t xml:space="preserve">  Automobile</t>
  </si>
  <si>
    <t>เรือ</t>
  </si>
  <si>
    <t xml:space="preserve">  Boat</t>
  </si>
  <si>
    <t>ผลิตภัณฑ์เครื่องหอม และเครื่องสำอาง</t>
  </si>
  <si>
    <t xml:space="preserve">  Perfume and Cosmetic</t>
  </si>
  <si>
    <t>พรมหรือสิ่งทอปูพื้นทำด้วยขนสัตว์</t>
  </si>
  <si>
    <t xml:space="preserve">  Carpet and Other Floor Covering Animal Hair</t>
  </si>
  <si>
    <t>รถจักรยานยนต์</t>
  </si>
  <si>
    <t xml:space="preserve">  Motorcycles</t>
  </si>
  <si>
    <t>หินอ่อนและหินแกรนิต</t>
  </si>
  <si>
    <t xml:space="preserve">  Marble and Granite</t>
  </si>
  <si>
    <t>แบตเตอรี่</t>
  </si>
  <si>
    <t xml:space="preserve">  Battery</t>
  </si>
  <si>
    <t>สารทำลายชั้นบรรยากาศโอโซน</t>
  </si>
  <si>
    <t xml:space="preserve">     Hydrocarbon Acrylic   Ozone Depleting Halogenated </t>
  </si>
  <si>
    <t>สนามแข่งม้า</t>
  </si>
  <si>
    <t xml:space="preserve">  Horse Racing Course</t>
  </si>
  <si>
    <t>สนามกอล์ฟ</t>
  </si>
  <si>
    <t xml:space="preserve">  Golf Course</t>
  </si>
  <si>
    <t>กิจการโทรคมนาคม</t>
  </si>
  <si>
    <t xml:space="preserve">  Telecommunication Business</t>
  </si>
  <si>
    <t>ไนต์คลับ และดิสโกเธค</t>
  </si>
  <si>
    <t xml:space="preserve">  Nightclub and Discotheque </t>
  </si>
  <si>
    <t>สถานอาบน้ำหรืออบตัว และนวด</t>
  </si>
  <si>
    <t xml:space="preserve">  Turkish Bath or Parlour Massage</t>
  </si>
  <si>
    <t>สลากกินแบ่ง</t>
  </si>
  <si>
    <t xml:space="preserve">  Lottery</t>
  </si>
  <si>
    <t>ไพ่</t>
  </si>
  <si>
    <t xml:space="preserve">  Playing Card</t>
  </si>
  <si>
    <t>ยาสูบ และยาเส้น</t>
  </si>
  <si>
    <t xml:space="preserve">  Cigarette and Tobacco</t>
  </si>
  <si>
    <t>สุรากลั่น</t>
  </si>
  <si>
    <t xml:space="preserve">  Distilled Beverage</t>
  </si>
  <si>
    <t>สุราแช่</t>
  </si>
  <si>
    <t xml:space="preserve">  Brewed Beverage</t>
  </si>
  <si>
    <t>อื่นๆ</t>
  </si>
  <si>
    <t xml:space="preserve">  Others</t>
  </si>
  <si>
    <t xml:space="preserve">       ที่มา:  สำนักงานสรรพสามิตพื้นที่นนทบุรี</t>
  </si>
  <si>
    <t xml:space="preserve">  Source:  Nonthaburi Provincial Excise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</si>
</sst>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87" formatCode="0.0"/>
    <numFmt numFmtId="188" formatCode="_-* #,##0.0_-;\-* #,##0.0_-;_-* &quot;-&quot;??_-;_-@_-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Alignment="1">
      <alignment horizontal="right" vertical="distributed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7" xfId="0" quotePrefix="1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88" fontId="7" fillId="0" borderId="10" xfId="0" quotePrefix="1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188" fontId="3" fillId="0" borderId="10" xfId="1" applyNumberFormat="1" applyFont="1" applyBorder="1" applyAlignment="1">
      <alignment horizontal="right"/>
    </xf>
    <xf numFmtId="188" fontId="9" fillId="0" borderId="10" xfId="0" applyNumberFormat="1" applyFont="1" applyBorder="1" applyAlignment="1">
      <alignment horizontal="right"/>
    </xf>
    <xf numFmtId="0" fontId="9" fillId="0" borderId="11" xfId="0" applyFont="1" applyBorder="1" applyAlignment="1">
      <alignment horizontal="left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9" fillId="0" borderId="11" xfId="0" applyFont="1" applyBorder="1"/>
    <xf numFmtId="0" fontId="9" fillId="0" borderId="0" xfId="0" applyFont="1"/>
    <xf numFmtId="0" fontId="9" fillId="0" borderId="11" xfId="0" applyFont="1" applyBorder="1" applyAlignment="1"/>
    <xf numFmtId="0" fontId="3" fillId="0" borderId="0" xfId="0" applyFont="1" applyBorder="1" applyAlignment="1"/>
    <xf numFmtId="0" fontId="3" fillId="0" borderId="0" xfId="0" applyFont="1" applyBorder="1"/>
    <xf numFmtId="0" fontId="3" fillId="0" borderId="9" xfId="0" applyFont="1" applyBorder="1" applyAlignment="1"/>
    <xf numFmtId="0" fontId="3" fillId="0" borderId="9" xfId="0" applyFont="1" applyBorder="1"/>
    <xf numFmtId="0" fontId="9" fillId="0" borderId="0" xfId="0" applyFont="1" applyBorder="1"/>
    <xf numFmtId="0" fontId="4" fillId="0" borderId="5" xfId="0" applyFont="1" applyBorder="1"/>
    <xf numFmtId="0" fontId="4" fillId="0" borderId="7" xfId="0" applyFont="1" applyBorder="1"/>
    <xf numFmtId="0" fontId="4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2D050"/>
  </sheetPr>
  <dimension ref="A1:M35"/>
  <sheetViews>
    <sheetView showGridLines="0" tabSelected="1" zoomScaleNormal="100" workbookViewId="0">
      <selection activeCell="E17" sqref="E17"/>
    </sheetView>
  </sheetViews>
  <sheetFormatPr defaultRowHeight="18.75" x14ac:dyDescent="0.3"/>
  <cols>
    <col min="1" max="1" width="1.7109375" style="7" customWidth="1"/>
    <col min="2" max="2" width="5.85546875" style="7" customWidth="1"/>
    <col min="3" max="3" width="4.7109375" style="7" customWidth="1"/>
    <col min="4" max="4" width="17" style="7" customWidth="1"/>
    <col min="5" max="9" width="15" style="7" customWidth="1"/>
    <col min="10" max="10" width="30.140625" style="7" customWidth="1"/>
    <col min="11" max="11" width="2.42578125" style="7" customWidth="1"/>
    <col min="12" max="12" width="4.140625" style="7" customWidth="1"/>
    <col min="13" max="13" width="0.85546875" style="7" customWidth="1"/>
    <col min="14" max="16384" width="9.140625" style="7"/>
  </cols>
  <sheetData>
    <row r="1" spans="1:13" s="1" customFormat="1" x14ac:dyDescent="0.3">
      <c r="B1" s="2" t="s">
        <v>0</v>
      </c>
      <c r="C1" s="3">
        <v>19.5</v>
      </c>
      <c r="D1" s="2" t="s">
        <v>1</v>
      </c>
    </row>
    <row r="2" spans="1:13" s="4" customFormat="1" x14ac:dyDescent="0.3">
      <c r="B2" s="1" t="s">
        <v>2</v>
      </c>
      <c r="C2" s="3">
        <v>19.5</v>
      </c>
      <c r="D2" s="5" t="s">
        <v>3</v>
      </c>
    </row>
    <row r="3" spans="1:13" s="4" customFormat="1" ht="13.5" customHeight="1" x14ac:dyDescent="0.3">
      <c r="B3" s="1"/>
      <c r="C3" s="3"/>
      <c r="D3" s="5"/>
      <c r="J3" s="6" t="s">
        <v>4</v>
      </c>
    </row>
    <row r="4" spans="1:13" ht="3" customHeight="1" x14ac:dyDescent="0.3">
      <c r="M4" s="7" t="s">
        <v>5</v>
      </c>
    </row>
    <row r="5" spans="1:13" s="14" customFormat="1" ht="15" customHeight="1" x14ac:dyDescent="0.3">
      <c r="A5" s="8" t="s">
        <v>6</v>
      </c>
      <c r="B5" s="9"/>
      <c r="C5" s="9"/>
      <c r="D5" s="10"/>
      <c r="E5" s="11">
        <v>2556</v>
      </c>
      <c r="F5" s="11">
        <v>2557</v>
      </c>
      <c r="G5" s="11">
        <v>2558</v>
      </c>
      <c r="H5" s="11">
        <v>2559</v>
      </c>
      <c r="I5" s="11">
        <v>2560</v>
      </c>
      <c r="J5" s="12" t="s">
        <v>7</v>
      </c>
      <c r="K5" s="13"/>
    </row>
    <row r="6" spans="1:13" s="14" customFormat="1" ht="15" customHeight="1" x14ac:dyDescent="0.3">
      <c r="A6" s="15"/>
      <c r="B6" s="15"/>
      <c r="C6" s="15"/>
      <c r="D6" s="16"/>
      <c r="E6" s="17" t="s">
        <v>8</v>
      </c>
      <c r="F6" s="17" t="s">
        <v>9</v>
      </c>
      <c r="G6" s="18" t="s">
        <v>10</v>
      </c>
      <c r="H6" s="18" t="s">
        <v>11</v>
      </c>
      <c r="I6" s="19" t="s">
        <v>12</v>
      </c>
      <c r="J6" s="20"/>
    </row>
    <row r="7" spans="1:13" s="25" customFormat="1" ht="19.5" customHeight="1" x14ac:dyDescent="0.5">
      <c r="A7" s="21"/>
      <c r="B7" s="21"/>
      <c r="C7" s="21" t="s">
        <v>13</v>
      </c>
      <c r="D7" s="22"/>
      <c r="E7" s="23">
        <f>SUM(E8:E31)</f>
        <v>3292877511.1600003</v>
      </c>
      <c r="F7" s="23">
        <f>SUM(F8:F31)</f>
        <v>3645365803.5599999</v>
      </c>
      <c r="G7" s="23">
        <v>3891870531.2800002</v>
      </c>
      <c r="H7" s="23">
        <v>3611925576.98</v>
      </c>
      <c r="I7" s="23">
        <f>SUM(I8:I31)</f>
        <v>3567904899.6300001</v>
      </c>
      <c r="J7" s="24" t="s">
        <v>14</v>
      </c>
    </row>
    <row r="8" spans="1:13" s="30" customFormat="1" ht="15.75" customHeight="1" x14ac:dyDescent="0.25">
      <c r="A8" s="21"/>
      <c r="B8" s="26" t="s">
        <v>15</v>
      </c>
      <c r="C8" s="21"/>
      <c r="D8" s="22"/>
      <c r="E8" s="27" t="s">
        <v>16</v>
      </c>
      <c r="F8" s="27" t="s">
        <v>16</v>
      </c>
      <c r="G8" s="27" t="s">
        <v>16</v>
      </c>
      <c r="H8" s="27" t="s">
        <v>16</v>
      </c>
      <c r="I8" s="28">
        <v>746876.25</v>
      </c>
      <c r="J8" s="29" t="s">
        <v>17</v>
      </c>
    </row>
    <row r="9" spans="1:13" s="35" customFormat="1" ht="15.75" customHeight="1" x14ac:dyDescent="0.25">
      <c r="A9" s="31"/>
      <c r="B9" s="32" t="s">
        <v>18</v>
      </c>
      <c r="C9" s="31"/>
      <c r="D9" s="33"/>
      <c r="E9" s="28">
        <v>63720</v>
      </c>
      <c r="F9" s="28">
        <v>2253.96</v>
      </c>
      <c r="G9" s="28">
        <v>9448.92</v>
      </c>
      <c r="H9" s="28">
        <v>5650</v>
      </c>
      <c r="I9" s="28">
        <v>455829.68</v>
      </c>
      <c r="J9" s="34" t="s">
        <v>19</v>
      </c>
    </row>
    <row r="10" spans="1:13" s="35" customFormat="1" ht="15.75" customHeight="1" x14ac:dyDescent="0.25">
      <c r="A10" s="31"/>
      <c r="B10" s="32" t="s">
        <v>20</v>
      </c>
      <c r="C10" s="31"/>
      <c r="D10" s="33"/>
      <c r="E10" s="28">
        <v>71246573.969999999</v>
      </c>
      <c r="F10" s="28">
        <v>79968403.519999996</v>
      </c>
      <c r="G10" s="28">
        <v>83217026.590000004</v>
      </c>
      <c r="H10" s="28">
        <v>77768765.939999998</v>
      </c>
      <c r="I10" s="28">
        <v>70211305.409999996</v>
      </c>
      <c r="J10" s="36" t="s">
        <v>21</v>
      </c>
    </row>
    <row r="11" spans="1:13" s="35" customFormat="1" ht="15.75" customHeight="1" x14ac:dyDescent="0.25">
      <c r="A11" s="31"/>
      <c r="B11" s="35" t="s">
        <v>22</v>
      </c>
      <c r="C11" s="31"/>
      <c r="D11" s="33"/>
      <c r="E11" s="27" t="s">
        <v>16</v>
      </c>
      <c r="F11" s="27" t="s">
        <v>16</v>
      </c>
      <c r="G11" s="27" t="s">
        <v>16</v>
      </c>
      <c r="H11" s="27" t="s">
        <v>16</v>
      </c>
      <c r="I11" s="27" t="s">
        <v>16</v>
      </c>
      <c r="J11" s="34" t="s">
        <v>23</v>
      </c>
    </row>
    <row r="12" spans="1:13" s="35" customFormat="1" ht="15.75" customHeight="1" x14ac:dyDescent="0.25">
      <c r="A12" s="37"/>
      <c r="B12" s="38" t="s">
        <v>24</v>
      </c>
      <c r="C12" s="37"/>
      <c r="D12" s="39"/>
      <c r="E12" s="27" t="s">
        <v>16</v>
      </c>
      <c r="F12" s="27" t="s">
        <v>16</v>
      </c>
      <c r="G12" s="27" t="s">
        <v>16</v>
      </c>
      <c r="H12" s="27" t="s">
        <v>16</v>
      </c>
      <c r="I12" s="27" t="s">
        <v>16</v>
      </c>
      <c r="J12" s="34" t="s">
        <v>25</v>
      </c>
    </row>
    <row r="13" spans="1:13" s="35" customFormat="1" ht="15.75" customHeight="1" x14ac:dyDescent="0.25">
      <c r="A13" s="31"/>
      <c r="B13" s="37" t="s">
        <v>26</v>
      </c>
      <c r="C13" s="31"/>
      <c r="D13" s="33"/>
      <c r="E13" s="28">
        <v>4060990.79</v>
      </c>
      <c r="F13" s="28">
        <v>12210698.15</v>
      </c>
      <c r="G13" s="28">
        <v>2514100.83</v>
      </c>
      <c r="H13" s="28">
        <v>18678985.289999999</v>
      </c>
      <c r="I13" s="28">
        <v>4032934.48</v>
      </c>
      <c r="J13" s="34" t="s">
        <v>27</v>
      </c>
    </row>
    <row r="14" spans="1:13" s="35" customFormat="1" ht="15.75" customHeight="1" x14ac:dyDescent="0.25">
      <c r="A14" s="38"/>
      <c r="B14" s="38" t="s">
        <v>28</v>
      </c>
      <c r="C14" s="38"/>
      <c r="D14" s="40"/>
      <c r="E14" s="27" t="s">
        <v>16</v>
      </c>
      <c r="F14" s="27" t="s">
        <v>16</v>
      </c>
      <c r="G14" s="27" t="s">
        <v>16</v>
      </c>
      <c r="H14" s="27" t="s">
        <v>16</v>
      </c>
      <c r="I14" s="27" t="s">
        <v>16</v>
      </c>
      <c r="J14" s="34" t="s">
        <v>29</v>
      </c>
    </row>
    <row r="15" spans="1:13" s="35" customFormat="1" ht="15.75" customHeight="1" x14ac:dyDescent="0.25">
      <c r="A15" s="38"/>
      <c r="B15" s="38" t="s">
        <v>30</v>
      </c>
      <c r="C15" s="38"/>
      <c r="D15" s="40"/>
      <c r="E15" s="28">
        <v>3019243.63</v>
      </c>
      <c r="F15" s="28">
        <v>3508618.15</v>
      </c>
      <c r="G15" s="28">
        <v>4006574.53</v>
      </c>
      <c r="H15" s="28">
        <v>4564180.79</v>
      </c>
      <c r="I15" s="28">
        <v>6405433.0099999998</v>
      </c>
      <c r="J15" s="34" t="s">
        <v>31</v>
      </c>
    </row>
    <row r="16" spans="1:13" s="35" customFormat="1" ht="15.75" customHeight="1" x14ac:dyDescent="0.25">
      <c r="A16" s="38"/>
      <c r="B16" s="38" t="s">
        <v>32</v>
      </c>
      <c r="C16" s="38"/>
      <c r="D16" s="40"/>
      <c r="E16" s="27" t="s">
        <v>16</v>
      </c>
      <c r="F16" s="27" t="s">
        <v>16</v>
      </c>
      <c r="G16" s="27" t="s">
        <v>16</v>
      </c>
      <c r="H16" s="27" t="s">
        <v>16</v>
      </c>
      <c r="I16" s="27" t="s">
        <v>16</v>
      </c>
      <c r="J16" s="34" t="s">
        <v>33</v>
      </c>
    </row>
    <row r="17" spans="1:10" s="35" customFormat="1" ht="15.75" customHeight="1" x14ac:dyDescent="0.25">
      <c r="A17" s="38"/>
      <c r="B17" s="38" t="s">
        <v>34</v>
      </c>
      <c r="C17" s="38"/>
      <c r="D17" s="40"/>
      <c r="E17" s="28">
        <v>26670</v>
      </c>
      <c r="F17" s="28">
        <v>72840</v>
      </c>
      <c r="G17" s="28">
        <v>301590</v>
      </c>
      <c r="H17" s="28">
        <v>64128.02</v>
      </c>
      <c r="I17" s="28">
        <v>233188.48000000001</v>
      </c>
      <c r="J17" s="34" t="s">
        <v>35</v>
      </c>
    </row>
    <row r="18" spans="1:10" s="35" customFormat="1" ht="15.75" customHeight="1" x14ac:dyDescent="0.25">
      <c r="A18" s="38"/>
      <c r="B18" s="38" t="s">
        <v>36</v>
      </c>
      <c r="C18" s="38"/>
      <c r="D18" s="40"/>
      <c r="E18" s="27" t="s">
        <v>16</v>
      </c>
      <c r="F18" s="27" t="s">
        <v>16</v>
      </c>
      <c r="G18" s="27" t="s">
        <v>16</v>
      </c>
      <c r="H18" s="27" t="s">
        <v>16</v>
      </c>
      <c r="I18" s="27" t="s">
        <v>16</v>
      </c>
      <c r="J18" s="34" t="s">
        <v>37</v>
      </c>
    </row>
    <row r="19" spans="1:10" s="35" customFormat="1" ht="15.75" customHeight="1" x14ac:dyDescent="0.25">
      <c r="A19" s="38"/>
      <c r="B19" s="38" t="s">
        <v>38</v>
      </c>
      <c r="C19" s="38"/>
      <c r="D19" s="40"/>
      <c r="E19" s="28">
        <v>61907.6</v>
      </c>
      <c r="F19" s="28">
        <v>61625.03</v>
      </c>
      <c r="G19" s="28">
        <v>116432.21</v>
      </c>
      <c r="H19" s="28">
        <v>70872.2</v>
      </c>
      <c r="I19" s="28">
        <v>378986.64</v>
      </c>
      <c r="J19" s="34" t="s">
        <v>39</v>
      </c>
    </row>
    <row r="20" spans="1:10" s="35" customFormat="1" ht="15.75" customHeight="1" x14ac:dyDescent="0.25">
      <c r="A20" s="38"/>
      <c r="B20" s="35" t="s">
        <v>40</v>
      </c>
      <c r="C20" s="38"/>
      <c r="D20" s="38"/>
      <c r="E20" s="27" t="s">
        <v>16</v>
      </c>
      <c r="F20" s="27" t="s">
        <v>16</v>
      </c>
      <c r="G20" s="27" t="s">
        <v>16</v>
      </c>
      <c r="H20" s="27" t="s">
        <v>16</v>
      </c>
      <c r="I20" s="27" t="s">
        <v>16</v>
      </c>
      <c r="J20" s="35" t="s">
        <v>41</v>
      </c>
    </row>
    <row r="21" spans="1:10" s="35" customFormat="1" ht="15.75" customHeight="1" x14ac:dyDescent="0.25">
      <c r="A21" s="38"/>
      <c r="B21" s="38" t="s">
        <v>42</v>
      </c>
      <c r="C21" s="38"/>
      <c r="D21" s="40"/>
      <c r="E21" s="27" t="s">
        <v>16</v>
      </c>
      <c r="F21" s="27" t="s">
        <v>16</v>
      </c>
      <c r="G21" s="27" t="s">
        <v>16</v>
      </c>
      <c r="H21" s="27" t="s">
        <v>16</v>
      </c>
      <c r="I21" s="27" t="s">
        <v>16</v>
      </c>
      <c r="J21" s="34" t="s">
        <v>43</v>
      </c>
    </row>
    <row r="22" spans="1:10" s="35" customFormat="1" ht="15.75" customHeight="1" x14ac:dyDescent="0.25">
      <c r="A22" s="38"/>
      <c r="B22" s="38" t="s">
        <v>44</v>
      </c>
      <c r="C22" s="38"/>
      <c r="D22" s="40"/>
      <c r="E22" s="28">
        <v>1147088</v>
      </c>
      <c r="F22" s="28">
        <v>1165674.42</v>
      </c>
      <c r="G22" s="28">
        <v>1234486.5</v>
      </c>
      <c r="H22" s="28">
        <v>989062.74</v>
      </c>
      <c r="I22" s="28">
        <v>890451.45</v>
      </c>
      <c r="J22" s="34" t="s">
        <v>45</v>
      </c>
    </row>
    <row r="23" spans="1:10" s="35" customFormat="1" ht="15.75" customHeight="1" x14ac:dyDescent="0.25">
      <c r="A23" s="38"/>
      <c r="B23" s="38" t="s">
        <v>46</v>
      </c>
      <c r="C23" s="38"/>
      <c r="D23" s="40"/>
      <c r="E23" s="27" t="s">
        <v>16</v>
      </c>
      <c r="F23" s="27" t="s">
        <v>16</v>
      </c>
      <c r="G23" s="27" t="s">
        <v>16</v>
      </c>
      <c r="H23" s="27" t="s">
        <v>16</v>
      </c>
      <c r="I23" s="27" t="s">
        <v>16</v>
      </c>
      <c r="J23" s="29" t="s">
        <v>47</v>
      </c>
    </row>
    <row r="24" spans="1:10" s="35" customFormat="1" ht="15.75" customHeight="1" x14ac:dyDescent="0.25">
      <c r="A24" s="38"/>
      <c r="B24" s="38" t="s">
        <v>48</v>
      </c>
      <c r="C24" s="38"/>
      <c r="D24" s="40"/>
      <c r="E24" s="28">
        <v>274883.7</v>
      </c>
      <c r="F24" s="28">
        <v>378314.82</v>
      </c>
      <c r="G24" s="28">
        <v>852987.82</v>
      </c>
      <c r="H24" s="28">
        <v>2212964.9700000002</v>
      </c>
      <c r="I24" s="28">
        <v>1571419.36</v>
      </c>
      <c r="J24" s="29" t="s">
        <v>49</v>
      </c>
    </row>
    <row r="25" spans="1:10" s="35" customFormat="1" ht="15.75" customHeight="1" x14ac:dyDescent="0.25">
      <c r="B25" s="38" t="s">
        <v>50</v>
      </c>
      <c r="C25" s="38"/>
      <c r="D25" s="40"/>
      <c r="E25" s="28">
        <v>1588214.03</v>
      </c>
      <c r="F25" s="28">
        <v>1865173.99</v>
      </c>
      <c r="G25" s="28">
        <v>2167538.27</v>
      </c>
      <c r="H25" s="28">
        <v>1873628.45</v>
      </c>
      <c r="I25" s="28">
        <v>2238630.14</v>
      </c>
      <c r="J25" s="34" t="s">
        <v>51</v>
      </c>
    </row>
    <row r="26" spans="1:10" s="35" customFormat="1" ht="15.75" customHeight="1" x14ac:dyDescent="0.25">
      <c r="A26" s="38"/>
      <c r="B26" s="38" t="s">
        <v>52</v>
      </c>
      <c r="C26" s="38"/>
      <c r="D26" s="38"/>
      <c r="E26" s="27" t="s">
        <v>16</v>
      </c>
      <c r="F26" s="27" t="s">
        <v>16</v>
      </c>
      <c r="G26" s="27" t="s">
        <v>16</v>
      </c>
      <c r="H26" s="27" t="s">
        <v>16</v>
      </c>
      <c r="I26" s="27" t="s">
        <v>16</v>
      </c>
      <c r="J26" s="29" t="s">
        <v>53</v>
      </c>
    </row>
    <row r="27" spans="1:10" s="35" customFormat="1" ht="15.75" customHeight="1" x14ac:dyDescent="0.25">
      <c r="A27" s="38"/>
      <c r="B27" s="38" t="s">
        <v>54</v>
      </c>
      <c r="C27" s="38"/>
      <c r="D27" s="38"/>
      <c r="E27" s="27" t="s">
        <v>16</v>
      </c>
      <c r="F27" s="27" t="s">
        <v>16</v>
      </c>
      <c r="G27" s="27" t="s">
        <v>16</v>
      </c>
      <c r="H27" s="27" t="s">
        <v>16</v>
      </c>
      <c r="I27" s="27" t="s">
        <v>16</v>
      </c>
      <c r="J27" s="34" t="s">
        <v>55</v>
      </c>
    </row>
    <row r="28" spans="1:10" s="35" customFormat="1" ht="15.75" customHeight="1" x14ac:dyDescent="0.25">
      <c r="A28" s="38"/>
      <c r="B28" s="37" t="s">
        <v>56</v>
      </c>
      <c r="C28" s="38"/>
      <c r="D28" s="38"/>
      <c r="E28" s="28">
        <v>360000.69</v>
      </c>
      <c r="F28" s="28">
        <v>480000</v>
      </c>
      <c r="G28" s="28">
        <v>480000</v>
      </c>
      <c r="H28" s="28">
        <v>512000</v>
      </c>
      <c r="I28" s="28">
        <v>588000</v>
      </c>
      <c r="J28" s="34" t="s">
        <v>57</v>
      </c>
    </row>
    <row r="29" spans="1:10" s="41" customFormat="1" ht="15.75" customHeight="1" x14ac:dyDescent="0.25">
      <c r="A29" s="38"/>
      <c r="B29" s="32" t="s">
        <v>58</v>
      </c>
      <c r="C29" s="38"/>
      <c r="D29" s="38"/>
      <c r="E29" s="28">
        <v>7754806.3700000001</v>
      </c>
      <c r="F29" s="28">
        <v>6551995.5800000001</v>
      </c>
      <c r="G29" s="28">
        <v>6919576.2599999998</v>
      </c>
      <c r="H29" s="28">
        <v>6801737.4000000004</v>
      </c>
      <c r="I29" s="28">
        <v>7580938.0899999999</v>
      </c>
      <c r="J29" s="34" t="s">
        <v>59</v>
      </c>
    </row>
    <row r="30" spans="1:10" s="41" customFormat="1" ht="15.75" customHeight="1" x14ac:dyDescent="0.25">
      <c r="A30" s="38"/>
      <c r="B30" s="38" t="s">
        <v>60</v>
      </c>
      <c r="C30" s="38"/>
      <c r="D30" s="38"/>
      <c r="E30" s="28">
        <v>3195868621.23</v>
      </c>
      <c r="F30" s="28">
        <v>3529276880.5</v>
      </c>
      <c r="G30" s="28">
        <v>3776220470.4200001</v>
      </c>
      <c r="H30" s="28">
        <v>3484816574.2600002</v>
      </c>
      <c r="I30" s="28">
        <v>3459574296.1799998</v>
      </c>
      <c r="J30" s="34" t="s">
        <v>61</v>
      </c>
    </row>
    <row r="31" spans="1:10" s="41" customFormat="1" ht="15.75" customHeight="1" x14ac:dyDescent="0.25">
      <c r="A31" s="38"/>
      <c r="B31" s="38" t="s">
        <v>62</v>
      </c>
      <c r="C31" s="38"/>
      <c r="D31" s="38"/>
      <c r="E31" s="28">
        <v>7404791.1500000004</v>
      </c>
      <c r="F31" s="28">
        <v>9823325.4399999995</v>
      </c>
      <c r="G31" s="28">
        <v>13830298.93</v>
      </c>
      <c r="H31" s="28">
        <v>13567026.92</v>
      </c>
      <c r="I31" s="28">
        <v>12996610.460000001</v>
      </c>
      <c r="J31" s="29" t="s">
        <v>63</v>
      </c>
    </row>
    <row r="32" spans="1:10" ht="3" customHeight="1" x14ac:dyDescent="0.3">
      <c r="A32" s="42"/>
      <c r="B32" s="42"/>
      <c r="C32" s="42"/>
      <c r="D32" s="42"/>
      <c r="E32" s="43"/>
      <c r="F32" s="42"/>
      <c r="G32" s="43"/>
      <c r="H32" s="42"/>
      <c r="I32" s="43"/>
      <c r="J32" s="42"/>
    </row>
    <row r="33" spans="1:10" ht="3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</row>
    <row r="34" spans="1:10" s="30" customFormat="1" ht="16.5" customHeight="1" x14ac:dyDescent="0.25">
      <c r="B34" s="30" t="s">
        <v>64</v>
      </c>
      <c r="H34" s="30" t="s">
        <v>65</v>
      </c>
    </row>
    <row r="35" spans="1:10" s="14" customFormat="1" ht="22.5" customHeight="1" x14ac:dyDescent="0.3"/>
  </sheetData>
  <mergeCells count="2">
    <mergeCell ref="A5:D6"/>
    <mergeCell ref="J5:J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T-19.5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2019-07-04T08:28:32Z</dcterms:created>
  <dcterms:modified xsi:type="dcterms:W3CDTF">2019-07-04T08:28:32Z</dcterms:modified>
</cp:coreProperties>
</file>