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NOT\tab2.1\"/>
    </mc:Choice>
  </mc:AlternateContent>
  <bookViews>
    <workbookView xWindow="0" yWindow="0" windowWidth="20490" windowHeight="8385"/>
  </bookViews>
  <sheets>
    <sheet name="T-2.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1" l="1"/>
  <c r="N15" i="1"/>
  <c r="K15" i="1"/>
  <c r="H15" i="1"/>
  <c r="Q14" i="1"/>
  <c r="N14" i="1"/>
  <c r="K14" i="1"/>
  <c r="H14" i="1"/>
  <c r="Q13" i="1"/>
  <c r="N13" i="1"/>
  <c r="K13" i="1"/>
  <c r="H13" i="1"/>
  <c r="H9" i="1" s="1"/>
  <c r="Q12" i="1"/>
  <c r="N12" i="1"/>
  <c r="K12" i="1"/>
  <c r="H12" i="1"/>
  <c r="Q11" i="1"/>
  <c r="N11" i="1"/>
  <c r="K11" i="1"/>
  <c r="H11" i="1"/>
  <c r="Q10" i="1"/>
  <c r="N10" i="1"/>
  <c r="K10" i="1"/>
  <c r="H10" i="1"/>
  <c r="S9" i="1"/>
  <c r="R9" i="1"/>
  <c r="Q9" i="1"/>
  <c r="P9" i="1"/>
  <c r="O9" i="1"/>
  <c r="N9" i="1"/>
  <c r="M9" i="1"/>
  <c r="L9" i="1"/>
  <c r="K9" i="1"/>
  <c r="J9" i="1"/>
  <c r="I9" i="1"/>
</calcChain>
</file>

<file path=xl/sharedStrings.xml><?xml version="1.0" encoding="utf-8"?>
<sst xmlns="http://schemas.openxmlformats.org/spreadsheetml/2006/main" count="66" uniqueCount="39">
  <si>
    <t>ตาราง</t>
  </si>
  <si>
    <t>ประชากรอายุ 15 ปีขึ้นไปที่มีงานทำ จำแนกตามสถานภาพการทำงาน และเพศ เป็นรายไตรมาส พ.ศ. 2559 - 2560</t>
  </si>
  <si>
    <t>Table</t>
  </si>
  <si>
    <t>Employed Persons Aged 15 Years and Over by Work Status, Sex and Quarterly: 2016 - 2017</t>
  </si>
  <si>
    <t>สถานภาพการทำงาน</t>
  </si>
  <si>
    <t>2559 (2016)</t>
  </si>
  <si>
    <t>2560 (2017)</t>
  </si>
  <si>
    <t>Work status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</si>
  <si>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</si>
  <si>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</si>
  <si>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</si>
  <si>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</si>
  <si>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</si>
  <si>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</si>
  <si>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</si>
  <si>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</si>
  <si>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</si>
  <si>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</si>
  <si>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</si>
  <si>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</si>
  <si>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</si>
  <si>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</si>
  <si>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</si>
  <si>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นายจ้าง</t>
  </si>
  <si>
    <t>Employer</t>
  </si>
  <si>
    <t>ลูกจ้างรัฐบาล</t>
  </si>
  <si>
    <t>Government employee</t>
  </si>
  <si>
    <t>ลูกจ้างเอกชน</t>
  </si>
  <si>
    <t>Private employee</t>
  </si>
  <si>
    <t>ทำงานส่วนตัว</t>
  </si>
  <si>
    <t>Own account worker</t>
  </si>
  <si>
    <t>ช่วยธุรกิจครัวเรือน</t>
  </si>
  <si>
    <t>Unpaid family worker</t>
  </si>
  <si>
    <t>การรวมกลุ่ม</t>
  </si>
  <si>
    <t>Member of producers cooperative</t>
  </si>
  <si>
    <t>ที่มา :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</si>
  <si>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</si>
  <si>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>Source :</t>
  </si>
  <si>
    <t>The  Labour Force Survey: 2016 - 2017 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</si>
</sst>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#,##0_ ;\-#,##0\ 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4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1" fontId="7" fillId="0" borderId="8" xfId="1" applyNumberFormat="1" applyFont="1" applyBorder="1" applyAlignment="1">
      <alignment horizontal="right" shrinkToFit="1"/>
    </xf>
    <xf numFmtId="41" fontId="7" fillId="0" borderId="12" xfId="1" applyNumberFormat="1" applyFont="1" applyBorder="1" applyAlignment="1">
      <alignment horizontal="right" shrinkToFit="1"/>
    </xf>
    <xf numFmtId="41" fontId="7" fillId="0" borderId="12" xfId="0" applyNumberFormat="1" applyFont="1" applyBorder="1" applyAlignment="1">
      <alignment horizontal="right" shrinkToFit="1"/>
    </xf>
    <xf numFmtId="0" fontId="5" fillId="0" borderId="8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41" fontId="8" fillId="0" borderId="14" xfId="1" applyNumberFormat="1" applyFont="1" applyBorder="1" applyAlignment="1">
      <alignment horizontal="right" shrinkToFit="1"/>
    </xf>
    <xf numFmtId="41" fontId="8" fillId="0" borderId="0" xfId="1" applyNumberFormat="1" applyFont="1" applyAlignment="1">
      <alignment horizontal="right" shrinkToFit="1"/>
    </xf>
    <xf numFmtId="41" fontId="8" fillId="0" borderId="14" xfId="0" applyNumberFormat="1" applyFont="1" applyBorder="1" applyAlignment="1">
      <alignment horizontal="right" shrinkToFit="1"/>
    </xf>
    <xf numFmtId="0" fontId="3" fillId="0" borderId="8" xfId="0" applyFont="1" applyBorder="1" applyAlignment="1">
      <alignment horizontal="left" indent="1"/>
    </xf>
    <xf numFmtId="0" fontId="9" fillId="0" borderId="0" xfId="0" applyFont="1"/>
    <xf numFmtId="41" fontId="8" fillId="0" borderId="14" xfId="1" applyNumberFormat="1" applyFont="1" applyBorder="1" applyAlignment="1">
      <alignment horizontal="right" indent="1" shrinkToFit="1"/>
    </xf>
    <xf numFmtId="0" fontId="9" fillId="0" borderId="10" xfId="0" applyFont="1" applyBorder="1"/>
    <xf numFmtId="187" fontId="9" fillId="0" borderId="9" xfId="1" applyNumberFormat="1" applyFont="1" applyBorder="1"/>
    <xf numFmtId="187" fontId="9" fillId="0" borderId="13" xfId="1" applyNumberFormat="1" applyFont="1" applyBorder="1"/>
    <xf numFmtId="187" fontId="9" fillId="0" borderId="11" xfId="1" applyNumberFormat="1" applyFont="1" applyBorder="1"/>
    <xf numFmtId="187" fontId="9" fillId="0" borderId="10" xfId="1" applyNumberFormat="1" applyFont="1" applyBorder="1"/>
    <xf numFmtId="0" fontId="9" fillId="0" borderId="0" xfId="0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22"/>
  <sheetViews>
    <sheetView showGridLines="0" tabSelected="1" zoomScaleNormal="100" workbookViewId="0">
      <selection activeCell="T4" sqref="T4:T8"/>
    </sheetView>
  </sheetViews>
  <sheetFormatPr defaultRowHeight="21.75" x14ac:dyDescent="0.5"/>
  <cols>
    <col min="1" max="1" width="1.7109375" style="10" customWidth="1"/>
    <col min="2" max="3" width="3.85546875" style="10" customWidth="1"/>
    <col min="4" max="4" width="6.7109375" style="10" customWidth="1"/>
    <col min="5" max="19" width="7.28515625" style="10" customWidth="1"/>
    <col min="20" max="20" width="28" style="10" customWidth="1"/>
    <col min="21" max="21" width="4.140625" style="10" customWidth="1"/>
    <col min="22" max="16384" width="9.140625" style="10"/>
  </cols>
  <sheetData>
    <row r="1" spans="1:23" s="1" customFormat="1" ht="21" customHeight="1" x14ac:dyDescent="0.5">
      <c r="B1" s="1" t="s">
        <v>0</v>
      </c>
      <c r="C1" s="2">
        <v>2.5</v>
      </c>
      <c r="D1" s="1" t="s">
        <v>1</v>
      </c>
    </row>
    <row r="2" spans="1:23" s="3" customFormat="1" ht="21" customHeight="1" x14ac:dyDescent="0.5">
      <c r="B2" s="1" t="s">
        <v>2</v>
      </c>
      <c r="C2" s="2">
        <v>2.5</v>
      </c>
      <c r="D2" s="1" t="s">
        <v>3</v>
      </c>
      <c r="E2" s="1"/>
    </row>
    <row r="3" spans="1:23" s="3" customFormat="1" ht="3" customHeight="1" x14ac:dyDescent="0.5">
      <c r="B3" s="1"/>
      <c r="C3" s="2"/>
      <c r="D3" s="1"/>
    </row>
    <row r="4" spans="1:23" ht="24" customHeight="1" x14ac:dyDescent="0.5">
      <c r="A4" s="4" t="s">
        <v>4</v>
      </c>
      <c r="B4" s="4"/>
      <c r="C4" s="4"/>
      <c r="D4" s="5"/>
      <c r="E4" s="6" t="s">
        <v>5</v>
      </c>
      <c r="F4" s="7"/>
      <c r="G4" s="7"/>
      <c r="H4" s="7"/>
      <c r="I4" s="7"/>
      <c r="J4" s="7"/>
      <c r="K4" s="7"/>
      <c r="L4" s="7"/>
      <c r="M4" s="7"/>
      <c r="N4" s="7"/>
      <c r="O4" s="7"/>
      <c r="P4" s="8"/>
      <c r="Q4" s="6" t="s">
        <v>6</v>
      </c>
      <c r="R4" s="7"/>
      <c r="S4" s="8"/>
      <c r="T4" s="9" t="s">
        <v>7</v>
      </c>
    </row>
    <row r="5" spans="1:23" s="17" customFormat="1" ht="22.5" customHeight="1" x14ac:dyDescent="0.45">
      <c r="A5" s="11"/>
      <c r="B5" s="11"/>
      <c r="C5" s="11"/>
      <c r="D5" s="12"/>
      <c r="E5" s="13" t="s">
        <v>8</v>
      </c>
      <c r="F5" s="14"/>
      <c r="G5" s="15"/>
      <c r="H5" s="13" t="s">
        <v>9</v>
      </c>
      <c r="I5" s="14"/>
      <c r="J5" s="15"/>
      <c r="K5" s="13" t="s">
        <v>10</v>
      </c>
      <c r="L5" s="14"/>
      <c r="M5" s="15"/>
      <c r="N5" s="13" t="s">
        <v>11</v>
      </c>
      <c r="O5" s="14"/>
      <c r="P5" s="15"/>
      <c r="Q5" s="13" t="s">
        <v>8</v>
      </c>
      <c r="R5" s="14"/>
      <c r="S5" s="15"/>
      <c r="T5" s="16"/>
    </row>
    <row r="6" spans="1:23" s="17" customFormat="1" ht="22.5" customHeight="1" x14ac:dyDescent="0.45">
      <c r="A6" s="11"/>
      <c r="B6" s="11"/>
      <c r="C6" s="11"/>
      <c r="D6" s="12"/>
      <c r="E6" s="18" t="s">
        <v>12</v>
      </c>
      <c r="F6" s="19"/>
      <c r="G6" s="20"/>
      <c r="H6" s="18" t="s">
        <v>13</v>
      </c>
      <c r="I6" s="19"/>
      <c r="J6" s="20"/>
      <c r="K6" s="18" t="s">
        <v>14</v>
      </c>
      <c r="L6" s="19"/>
      <c r="M6" s="20"/>
      <c r="N6" s="18" t="s">
        <v>15</v>
      </c>
      <c r="O6" s="19"/>
      <c r="P6" s="20"/>
      <c r="Q6" s="18" t="s">
        <v>12</v>
      </c>
      <c r="R6" s="19"/>
      <c r="S6" s="20"/>
      <c r="T6" s="16"/>
    </row>
    <row r="7" spans="1:23" s="17" customFormat="1" ht="22.5" customHeight="1" x14ac:dyDescent="0.45">
      <c r="A7" s="11"/>
      <c r="B7" s="11"/>
      <c r="C7" s="11"/>
      <c r="D7" s="12"/>
      <c r="E7" s="21" t="s">
        <v>16</v>
      </c>
      <c r="F7" s="22" t="s">
        <v>17</v>
      </c>
      <c r="G7" s="23" t="s">
        <v>18</v>
      </c>
      <c r="H7" s="24" t="s">
        <v>16</v>
      </c>
      <c r="I7" s="22" t="s">
        <v>17</v>
      </c>
      <c r="J7" s="23" t="s">
        <v>18</v>
      </c>
      <c r="K7" s="21" t="s">
        <v>16</v>
      </c>
      <c r="L7" s="22" t="s">
        <v>17</v>
      </c>
      <c r="M7" s="23" t="s">
        <v>18</v>
      </c>
      <c r="N7" s="21" t="s">
        <v>16</v>
      </c>
      <c r="O7" s="22" t="s">
        <v>17</v>
      </c>
      <c r="P7" s="23" t="s">
        <v>18</v>
      </c>
      <c r="Q7" s="21" t="s">
        <v>16</v>
      </c>
      <c r="R7" s="22" t="s">
        <v>17</v>
      </c>
      <c r="S7" s="23" t="s">
        <v>18</v>
      </c>
      <c r="T7" s="16"/>
    </row>
    <row r="8" spans="1:23" s="17" customFormat="1" ht="22.5" customHeight="1" x14ac:dyDescent="0.45">
      <c r="A8" s="25"/>
      <c r="B8" s="25"/>
      <c r="C8" s="25"/>
      <c r="D8" s="26"/>
      <c r="E8" s="27" t="s">
        <v>19</v>
      </c>
      <c r="F8" s="28" t="s">
        <v>20</v>
      </c>
      <c r="G8" s="29" t="s">
        <v>21</v>
      </c>
      <c r="H8" s="30" t="s">
        <v>19</v>
      </c>
      <c r="I8" s="28" t="s">
        <v>20</v>
      </c>
      <c r="J8" s="29" t="s">
        <v>21</v>
      </c>
      <c r="K8" s="27" t="s">
        <v>19</v>
      </c>
      <c r="L8" s="28" t="s">
        <v>20</v>
      </c>
      <c r="M8" s="29" t="s">
        <v>21</v>
      </c>
      <c r="N8" s="27" t="s">
        <v>19</v>
      </c>
      <c r="O8" s="28" t="s">
        <v>20</v>
      </c>
      <c r="P8" s="29" t="s">
        <v>21</v>
      </c>
      <c r="Q8" s="27" t="s">
        <v>19</v>
      </c>
      <c r="R8" s="28" t="s">
        <v>20</v>
      </c>
      <c r="S8" s="29" t="s">
        <v>21</v>
      </c>
      <c r="T8" s="31"/>
    </row>
    <row r="9" spans="1:23" s="3" customFormat="1" ht="25.5" customHeight="1" x14ac:dyDescent="0.45">
      <c r="A9" s="32" t="s">
        <v>22</v>
      </c>
      <c r="B9" s="32"/>
      <c r="C9" s="32"/>
      <c r="D9" s="33"/>
      <c r="E9" s="34">
        <v>214126</v>
      </c>
      <c r="F9" s="34">
        <v>122490</v>
      </c>
      <c r="G9" s="35">
        <v>91636</v>
      </c>
      <c r="H9" s="36">
        <f t="shared" ref="H9:S9" si="0">SUM(H10:H15)</f>
        <v>209233.5</v>
      </c>
      <c r="I9" s="36">
        <f t="shared" si="0"/>
        <v>120910.5</v>
      </c>
      <c r="J9" s="36">
        <f t="shared" si="0"/>
        <v>88323</v>
      </c>
      <c r="K9" s="36">
        <f t="shared" si="0"/>
        <v>226521.41</v>
      </c>
      <c r="L9" s="36">
        <f t="shared" si="0"/>
        <v>128776.92</v>
      </c>
      <c r="M9" s="36">
        <f t="shared" si="0"/>
        <v>97744.489999999991</v>
      </c>
      <c r="N9" s="36">
        <f t="shared" si="0"/>
        <v>212297.97000000003</v>
      </c>
      <c r="O9" s="36">
        <f t="shared" si="0"/>
        <v>122305.04000000001</v>
      </c>
      <c r="P9" s="36">
        <f t="shared" si="0"/>
        <v>89992.93</v>
      </c>
      <c r="Q9" s="36">
        <f t="shared" si="0"/>
        <v>210159</v>
      </c>
      <c r="R9" s="36">
        <f t="shared" si="0"/>
        <v>119766</v>
      </c>
      <c r="S9" s="36">
        <f t="shared" si="0"/>
        <v>90393</v>
      </c>
      <c r="T9" s="37" t="s">
        <v>19</v>
      </c>
    </row>
    <row r="10" spans="1:23" s="43" customFormat="1" ht="25.5" customHeight="1" x14ac:dyDescent="0.45">
      <c r="A10" s="38" t="s">
        <v>23</v>
      </c>
      <c r="B10" s="38"/>
      <c r="C10" s="17"/>
      <c r="D10" s="17"/>
      <c r="E10" s="39">
        <v>3120</v>
      </c>
      <c r="F10" s="39">
        <v>2137</v>
      </c>
      <c r="G10" s="40">
        <v>984</v>
      </c>
      <c r="H10" s="41">
        <f t="shared" ref="H10:H15" si="1">SUM(I10:J10)</f>
        <v>3374.37</v>
      </c>
      <c r="I10" s="41">
        <v>2446.46</v>
      </c>
      <c r="J10" s="41">
        <v>927.91</v>
      </c>
      <c r="K10" s="41">
        <f t="shared" ref="K10:K15" si="2">SUM(L10:M10)</f>
        <v>1855</v>
      </c>
      <c r="L10" s="41">
        <v>1650.3</v>
      </c>
      <c r="M10" s="41">
        <v>204.7</v>
      </c>
      <c r="N10" s="41">
        <f t="shared" ref="N10:N15" si="3">SUM(O10:P10)</f>
        <v>1781.06</v>
      </c>
      <c r="O10" s="41">
        <v>1437.05</v>
      </c>
      <c r="P10" s="41">
        <v>344.01</v>
      </c>
      <c r="Q10" s="41">
        <f t="shared" ref="Q10:Q15" si="4">SUM(R10:S10)</f>
        <v>3758</v>
      </c>
      <c r="R10" s="41">
        <v>2695</v>
      </c>
      <c r="S10" s="41">
        <v>1063</v>
      </c>
      <c r="T10" s="42" t="s">
        <v>24</v>
      </c>
      <c r="V10" s="17"/>
      <c r="W10" s="17"/>
    </row>
    <row r="11" spans="1:23" s="43" customFormat="1" ht="25.5" customHeight="1" x14ac:dyDescent="0.45">
      <c r="A11" s="38" t="s">
        <v>25</v>
      </c>
      <c r="B11" s="38"/>
      <c r="C11" s="17"/>
      <c r="D11" s="17"/>
      <c r="E11" s="39">
        <v>26049</v>
      </c>
      <c r="F11" s="39">
        <v>15067</v>
      </c>
      <c r="G11" s="40">
        <v>10982</v>
      </c>
      <c r="H11" s="41">
        <f t="shared" si="1"/>
        <v>25818.260000000002</v>
      </c>
      <c r="I11" s="41">
        <v>14562.15</v>
      </c>
      <c r="J11" s="41">
        <v>11256.11</v>
      </c>
      <c r="K11" s="41">
        <f t="shared" si="2"/>
        <v>26705.3</v>
      </c>
      <c r="L11" s="41">
        <v>15627.71</v>
      </c>
      <c r="M11" s="41">
        <v>11077.59</v>
      </c>
      <c r="N11" s="41">
        <f t="shared" si="3"/>
        <v>27187.530000000002</v>
      </c>
      <c r="O11" s="41">
        <v>16436.830000000002</v>
      </c>
      <c r="P11" s="41">
        <v>10750.7</v>
      </c>
      <c r="Q11" s="41">
        <f t="shared" si="4"/>
        <v>27965</v>
      </c>
      <c r="R11" s="41">
        <v>14968</v>
      </c>
      <c r="S11" s="41">
        <v>12997</v>
      </c>
      <c r="T11" s="42" t="s">
        <v>26</v>
      </c>
    </row>
    <row r="12" spans="1:23" s="43" customFormat="1" ht="25.5" customHeight="1" x14ac:dyDescent="0.45">
      <c r="A12" s="38" t="s">
        <v>27</v>
      </c>
      <c r="B12" s="38"/>
      <c r="C12" s="17"/>
      <c r="D12" s="17"/>
      <c r="E12" s="39">
        <v>56898</v>
      </c>
      <c r="F12" s="39">
        <v>37274</v>
      </c>
      <c r="G12" s="40">
        <v>19624</v>
      </c>
      <c r="H12" s="41">
        <f t="shared" si="1"/>
        <v>48622.36</v>
      </c>
      <c r="I12" s="41">
        <v>32687.03</v>
      </c>
      <c r="J12" s="41">
        <v>15935.33</v>
      </c>
      <c r="K12" s="41">
        <f t="shared" si="2"/>
        <v>42711.39</v>
      </c>
      <c r="L12" s="41">
        <v>25274.63</v>
      </c>
      <c r="M12" s="41">
        <v>17436.759999999998</v>
      </c>
      <c r="N12" s="41">
        <f t="shared" si="3"/>
        <v>40536.9</v>
      </c>
      <c r="O12" s="41">
        <v>23823.63</v>
      </c>
      <c r="P12" s="41">
        <v>16713.27</v>
      </c>
      <c r="Q12" s="41">
        <f t="shared" si="4"/>
        <v>53079</v>
      </c>
      <c r="R12" s="41">
        <v>35877</v>
      </c>
      <c r="S12" s="41">
        <v>17202</v>
      </c>
      <c r="T12" s="42" t="s">
        <v>28</v>
      </c>
      <c r="V12" s="3"/>
    </row>
    <row r="13" spans="1:23" s="43" customFormat="1" ht="25.5" customHeight="1" x14ac:dyDescent="0.45">
      <c r="A13" s="38" t="s">
        <v>29</v>
      </c>
      <c r="B13" s="38"/>
      <c r="C13" s="17"/>
      <c r="D13" s="17"/>
      <c r="E13" s="39">
        <v>80089</v>
      </c>
      <c r="F13" s="39">
        <v>54649</v>
      </c>
      <c r="G13" s="40">
        <v>25440</v>
      </c>
      <c r="H13" s="41">
        <f t="shared" si="1"/>
        <v>82344.98</v>
      </c>
      <c r="I13" s="41">
        <v>56450.86</v>
      </c>
      <c r="J13" s="41">
        <v>25894.12</v>
      </c>
      <c r="K13" s="41">
        <f t="shared" si="2"/>
        <v>92421.53</v>
      </c>
      <c r="L13" s="41">
        <v>64844.39</v>
      </c>
      <c r="M13" s="41">
        <v>27577.14</v>
      </c>
      <c r="N13" s="41">
        <f t="shared" si="3"/>
        <v>88927.65</v>
      </c>
      <c r="O13" s="41">
        <v>61963.01</v>
      </c>
      <c r="P13" s="41">
        <v>26964.639999999999</v>
      </c>
      <c r="Q13" s="41">
        <f t="shared" si="4"/>
        <v>82722</v>
      </c>
      <c r="R13" s="41">
        <v>52341</v>
      </c>
      <c r="S13" s="41">
        <v>30381</v>
      </c>
      <c r="T13" s="42" t="s">
        <v>30</v>
      </c>
    </row>
    <row r="14" spans="1:23" s="43" customFormat="1" ht="25.5" customHeight="1" x14ac:dyDescent="0.45">
      <c r="A14" s="38" t="s">
        <v>31</v>
      </c>
      <c r="B14" s="38"/>
      <c r="C14" s="17"/>
      <c r="D14" s="17"/>
      <c r="E14" s="39">
        <v>47495</v>
      </c>
      <c r="F14" s="39">
        <v>13237</v>
      </c>
      <c r="G14" s="40">
        <v>34258</v>
      </c>
      <c r="H14" s="41">
        <f t="shared" si="1"/>
        <v>48571.839999999997</v>
      </c>
      <c r="I14" s="41">
        <v>14764</v>
      </c>
      <c r="J14" s="41">
        <v>33807.839999999997</v>
      </c>
      <c r="K14" s="41">
        <f t="shared" si="2"/>
        <v>62673.54</v>
      </c>
      <c r="L14" s="41">
        <v>21379.89</v>
      </c>
      <c r="M14" s="41">
        <v>41293.65</v>
      </c>
      <c r="N14" s="41">
        <f t="shared" si="3"/>
        <v>53864.83</v>
      </c>
      <c r="O14" s="41">
        <v>18644.52</v>
      </c>
      <c r="P14" s="41">
        <v>35220.31</v>
      </c>
      <c r="Q14" s="41">
        <f t="shared" si="4"/>
        <v>41979</v>
      </c>
      <c r="R14" s="41">
        <v>13539</v>
      </c>
      <c r="S14" s="41">
        <v>28440</v>
      </c>
      <c r="T14" s="42" t="s">
        <v>32</v>
      </c>
    </row>
    <row r="15" spans="1:23" s="43" customFormat="1" ht="25.5" customHeight="1" x14ac:dyDescent="0.45">
      <c r="A15" s="38" t="s">
        <v>33</v>
      </c>
      <c r="B15" s="38"/>
      <c r="C15" s="17"/>
      <c r="D15" s="17"/>
      <c r="E15" s="39">
        <v>473</v>
      </c>
      <c r="F15" s="44">
        <v>125</v>
      </c>
      <c r="G15" s="40">
        <v>348</v>
      </c>
      <c r="H15" s="41">
        <f t="shared" si="1"/>
        <v>501.69</v>
      </c>
      <c r="I15" s="41">
        <v>0</v>
      </c>
      <c r="J15" s="41">
        <v>501.69</v>
      </c>
      <c r="K15" s="41">
        <f t="shared" si="2"/>
        <v>154.65</v>
      </c>
      <c r="L15" s="41">
        <v>0</v>
      </c>
      <c r="M15" s="41">
        <v>154.65</v>
      </c>
      <c r="N15" s="41">
        <f t="shared" si="3"/>
        <v>0</v>
      </c>
      <c r="O15" s="41">
        <v>0</v>
      </c>
      <c r="P15" s="41">
        <v>0</v>
      </c>
      <c r="Q15" s="41">
        <f t="shared" si="4"/>
        <v>656</v>
      </c>
      <c r="R15" s="41">
        <v>346</v>
      </c>
      <c r="S15" s="41">
        <v>310</v>
      </c>
      <c r="T15" s="42" t="s">
        <v>34</v>
      </c>
    </row>
    <row r="16" spans="1:23" s="43" customFormat="1" ht="3" customHeight="1" x14ac:dyDescent="0.45">
      <c r="A16" s="45"/>
      <c r="B16" s="45"/>
      <c r="C16" s="45"/>
      <c r="D16" s="45"/>
      <c r="E16" s="46"/>
      <c r="F16" s="47"/>
      <c r="G16" s="48"/>
      <c r="H16" s="49"/>
      <c r="I16" s="47"/>
      <c r="J16" s="49"/>
      <c r="K16" s="47"/>
      <c r="L16" s="49"/>
      <c r="M16" s="47"/>
      <c r="N16" s="47"/>
      <c r="O16" s="47"/>
      <c r="P16" s="47"/>
      <c r="Q16" s="49"/>
      <c r="R16" s="47"/>
      <c r="S16" s="48"/>
      <c r="T16" s="45"/>
    </row>
    <row r="17" spans="2:19" s="43" customFormat="1" ht="3" customHeight="1" x14ac:dyDescent="0.45">
      <c r="S17" s="50"/>
    </row>
    <row r="18" spans="2:19" s="43" customFormat="1" ht="21" customHeight="1" x14ac:dyDescent="0.45">
      <c r="B18" s="51" t="s">
        <v>35</v>
      </c>
      <c r="C18" s="52" t="s">
        <v>36</v>
      </c>
    </row>
    <row r="19" spans="2:19" s="43" customFormat="1" ht="21" customHeight="1" x14ac:dyDescent="0.45">
      <c r="B19" s="51" t="s">
        <v>37</v>
      </c>
      <c r="C19" s="52" t="s">
        <v>38</v>
      </c>
    </row>
    <row r="20" spans="2:19" s="43" customFormat="1" ht="19.5" x14ac:dyDescent="0.45"/>
    <row r="21" spans="2:19" s="17" customFormat="1" ht="18.75" x14ac:dyDescent="0.45"/>
    <row r="22" spans="2:19" s="17" customFormat="1" ht="18.75" x14ac:dyDescent="0.45"/>
  </sheetData>
  <mergeCells count="15">
    <mergeCell ref="H6:J6"/>
    <mergeCell ref="K6:M6"/>
    <mergeCell ref="N6:P6"/>
    <mergeCell ref="Q6:S6"/>
    <mergeCell ref="A9:D9"/>
    <mergeCell ref="A4:D8"/>
    <mergeCell ref="E4:P4"/>
    <mergeCell ref="Q4:S4"/>
    <mergeCell ref="T4:T8"/>
    <mergeCell ref="E5:G5"/>
    <mergeCell ref="H5:J5"/>
    <mergeCell ref="K5:M5"/>
    <mergeCell ref="N5:P5"/>
    <mergeCell ref="Q5:S5"/>
    <mergeCell ref="E6:G6"/>
  </mergeCells>
  <pageMargins left="0.19685039370078741" right="0.19685039370078741" top="0.59055118110236227" bottom="0.59055118110236227" header="0" footer="0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T-2.5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2019-10-04T02:39:22Z</dcterms:created>
  <dcterms:modified xsi:type="dcterms:W3CDTF">2019-10-04T02:39:31Z</dcterms:modified>
</cp:coreProperties>
</file>