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9720" windowHeight="5970" tabRatio="656"/>
  </bookViews>
  <sheets>
    <sheet name="T-19.5" sheetId="24" r:id="rId1"/>
  </sheets>
  <definedNames>
    <definedName name="_xlnm.Print_Area" localSheetId="0">'T-19.5'!$A$1:$M$32</definedName>
  </definedNames>
  <calcPr calcId="144525"/>
</workbook>
</file>

<file path=xl/calcChain.xml><?xml version="1.0" encoding="utf-8"?>
<calcChain xmlns="http://schemas.openxmlformats.org/spreadsheetml/2006/main">
  <c r="I7" i="24" l="1"/>
  <c r="H7" i="24"/>
  <c r="G7" i="24"/>
  <c r="F7" i="24"/>
  <c r="E7" i="24"/>
</calcChain>
</file>

<file path=xl/sharedStrings.xml><?xml version="1.0" encoding="utf-8"?>
<sst xmlns="http://schemas.openxmlformats.org/spreadsheetml/2006/main" count="139" uniqueCount="62">
  <si>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</si>
  <si>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</si>
  <si>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</si>
  <si>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</si>
  <si>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</si>
  <si>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</si>
  <si>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</si>
  <si>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รายการ</t>
  </si>
  <si>
    <t>Items</t>
  </si>
  <si>
    <t xml:space="preserve">       ที่มา:  สำนักงานสรรพสามิตพื้นที่สระบุรี</t>
  </si>
  <si>
    <t xml:space="preserve">  Source:   Saraburi Provincial Excise Office </t>
  </si>
  <si>
    <t>รายได้จากการจัดเก็บเงินภาษีของกรมสรรพสามิต จำแนกตามรายการ พ.ศ. 2556 - 2560</t>
  </si>
  <si>
    <t>Revenue of Excise Tax by Items: 2013 - 2017</t>
  </si>
  <si>
    <t>(2013)</t>
  </si>
  <si>
    <t>(2014)</t>
  </si>
  <si>
    <t>(2015)</t>
  </si>
  <si>
    <t>(2016)</t>
  </si>
  <si>
    <t>(2017)</t>
  </si>
  <si>
    <t>-</t>
  </si>
  <si>
    <t>ภาษีน้ำมันและผลิตภัณฑ์</t>
  </si>
  <si>
    <t>ภาษียาสูบ</t>
  </si>
  <si>
    <t>ภาษีสุรา</t>
  </si>
  <si>
    <t>ภาษีเบียร์</t>
  </si>
  <si>
    <t>ภาษีรถยนต์</t>
  </si>
  <si>
    <t>ภาษีเครื่องดื่ม</t>
  </si>
  <si>
    <t>ภาษีเครื่องใช้ไฟฟ้า</t>
  </si>
  <si>
    <t>ภาษีรถจักรยานยนต์</t>
  </si>
  <si>
    <t>ภาษีแบตเตอรี่</t>
  </si>
  <si>
    <t>ภาษีสถานบริการ - สนามม้า</t>
  </si>
  <si>
    <t>ภาษีสถานบริการ - สนามกอล์ฟ</t>
  </si>
  <si>
    <t>ภาษีผลิตภัณฑ์เครื่องหอม</t>
  </si>
  <si>
    <t>ภาษีแก้วและเครื่องแก้ว</t>
  </si>
  <si>
    <t>ภาษีพรมและสิ่งปูพื้นอื่นๆ</t>
  </si>
  <si>
    <t>ภาษีไพ่</t>
  </si>
  <si>
    <t>ภาษีเรือ</t>
  </si>
  <si>
    <t>ภาษีหินอ่อนและหินแกรนิต</t>
  </si>
  <si>
    <t>ภาษีไนท์คลับและดิสโก้เธค</t>
  </si>
  <si>
    <t>ภาษีสถานอาบน้ำหรืออบตัวและนวดตัว</t>
  </si>
  <si>
    <t>ภาษีการออกสลากกินแบ่ง</t>
  </si>
  <si>
    <t>ภาษีกิจการโทรคมนาคม</t>
  </si>
  <si>
    <t xml:space="preserve">   Petroleum products </t>
  </si>
  <si>
    <t xml:space="preserve">   Tobacco </t>
  </si>
  <si>
    <t xml:space="preserve">   Spirit </t>
  </si>
  <si>
    <t xml:space="preserve">   Beer </t>
  </si>
  <si>
    <t xml:space="preserve">   Motor Vehicles </t>
  </si>
  <si>
    <t xml:space="preserve">   Non - Alcoholic Beverages </t>
  </si>
  <si>
    <t xml:space="preserve">   Electrical appliances  </t>
  </si>
  <si>
    <t xml:space="preserve">   Motorcycle </t>
  </si>
  <si>
    <t xml:space="preserve">   Batteries </t>
  </si>
  <si>
    <t xml:space="preserve">   House racing </t>
  </si>
  <si>
    <t xml:space="preserve">   Golf </t>
  </si>
  <si>
    <t xml:space="preserve">   Perfume </t>
  </si>
  <si>
    <t xml:space="preserve">   Lead Crystal products </t>
  </si>
  <si>
    <t xml:space="preserve">   Wool Carpet </t>
  </si>
  <si>
    <t xml:space="preserve">   Playing card </t>
  </si>
  <si>
    <t xml:space="preserve">   Yacht </t>
  </si>
  <si>
    <t xml:space="preserve">   Transformed marble and granite </t>
  </si>
  <si>
    <t xml:space="preserve">   Night club and discotheque </t>
  </si>
  <si>
    <t xml:space="preserve">   Turkish or sauna and Massages</t>
  </si>
  <si>
    <t xml:space="preserve">   Lottery</t>
  </si>
  <si>
    <t xml:space="preserve">   Telecommunication</t>
  </si>
  <si>
    <t xml:space="preserve">  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</si>
</sst>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6" fillId="0" borderId="0" xfId="0" applyFont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4" fillId="0" borderId="0" xfId="0" applyFont="1" applyBorder="1" applyAlignment="1">
      <alignment horizontal="left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" fontId="3" fillId="0" borderId="8" xfId="0" quotePrefix="1" applyNumberFormat="1" applyFont="1" applyBorder="1" applyAlignment="1">
      <alignment horizontal="right" indent="1"/>
    </xf>
    <xf numFmtId="4" fontId="3" fillId="0" borderId="9" xfId="0" quotePrefix="1" applyNumberFormat="1" applyFont="1" applyBorder="1" applyAlignment="1">
      <alignment horizontal="right" indent="1"/>
    </xf>
    <xf numFmtId="4" fontId="3" fillId="0" borderId="9" xfId="0" quotePrefix="1" applyNumberFormat="1" applyFont="1" applyBorder="1" applyAlignment="1">
      <alignment horizontal="right" vertical="justify" indent="1"/>
    </xf>
    <xf numFmtId="4" fontId="4" fillId="0" borderId="3" xfId="0" applyNumberFormat="1" applyFont="1" applyBorder="1" applyAlignment="1">
      <alignment horizontal="right" indent="1"/>
    </xf>
    <xf numFmtId="4" fontId="4" fillId="0" borderId="3" xfId="3" quotePrefix="1" applyNumberFormat="1" applyFont="1" applyBorder="1" applyAlignment="1">
      <alignment horizontal="right" vertical="justify" indent="1"/>
    </xf>
    <xf numFmtId="4" fontId="4" fillId="0" borderId="3" xfId="0" applyNumberFormat="1" applyFont="1" applyFill="1" applyBorder="1" applyAlignment="1">
      <alignment horizontal="right" indent="1"/>
    </xf>
    <xf numFmtId="4" fontId="4" fillId="0" borderId="3" xfId="3" applyNumberFormat="1" applyFont="1" applyBorder="1" applyAlignment="1">
      <alignment horizontal="right" vertical="justify" indent="1"/>
    </xf>
    <xf numFmtId="4" fontId="4" fillId="0" borderId="8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425445</xdr:colOff>
      <xdr:row>10</xdr:row>
      <xdr:rowOff>84671</xdr:rowOff>
    </xdr:from>
    <xdr:to>
      <xdr:col>22</xdr:col>
      <xdr:colOff>239564</xdr:colOff>
      <xdr:row>20</xdr:row>
      <xdr:rowOff>2698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/>
      </xdr:nvGrpSpPr>
      <xdr:grpSpPr>
        <a:xfrm>
          <a:off x="15887695" y="2037296"/>
          <a:ext cx="417369" cy="2140527"/>
          <a:chOff x="9582150" y="76200"/>
          <a:chExt cx="422660" cy="2198735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:a16="http://schemas.microsoft.com/office/drawing/2014/main" xmlns="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="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12</xdr:col>
      <xdr:colOff>47625</xdr:colOff>
      <xdr:row>16</xdr:row>
      <xdr:rowOff>206375</xdr:rowOff>
    </xdr:from>
    <xdr:to>
      <xdr:col>12</xdr:col>
      <xdr:colOff>518584</xdr:colOff>
      <xdr:row>31</xdr:row>
      <xdr:rowOff>198777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pSpPr/>
      </xdr:nvGrpSpPr>
      <xdr:grpSpPr>
        <a:xfrm>
          <a:off x="10080625" y="3492500"/>
          <a:ext cx="470959" cy="2945152"/>
          <a:chOff x="9505950" y="3781425"/>
          <a:chExt cx="466725" cy="2829794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6">
              <a:extLst>
                <a:ext uri="{FF2B5EF4-FFF2-40B4-BE49-F238E27FC236}">
                  <a16:creationId xmlns:a16="http://schemas.microsoft.com/office/drawing/2014/main" xmlns="" id="{00000000-0008-0000-04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xmlns="" id="{00000000-0008-0000-04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"/>
  <sheetViews>
    <sheetView showGridLines="0" tabSelected="1" view="pageBreakPreview" zoomScale="60" zoomScaleNormal="90" workbookViewId="0">
      <selection activeCell="T33" sqref="T33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85546875" style="6" customWidth="1"/>
    <col min="10" max="10" width="30.14062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3" s="1" customFormat="1" x14ac:dyDescent="0.3">
      <c r="B1" s="2" t="s">
        <v>1</v>
      </c>
      <c r="C1" s="3">
        <v>19.5</v>
      </c>
      <c r="D1" s="2" t="s">
        <v>11</v>
      </c>
    </row>
    <row r="2" spans="1:13" s="4" customFormat="1" x14ac:dyDescent="0.3">
      <c r="B2" s="1" t="s">
        <v>4</v>
      </c>
      <c r="C2" s="3">
        <v>19.5</v>
      </c>
      <c r="D2" s="5" t="s">
        <v>12</v>
      </c>
    </row>
    <row r="3" spans="1:13" s="4" customFormat="1" ht="13.5" customHeight="1" x14ac:dyDescent="0.3">
      <c r="B3" s="1"/>
      <c r="C3" s="3"/>
      <c r="D3" s="5"/>
      <c r="J3" s="19" t="s">
        <v>6</v>
      </c>
    </row>
    <row r="4" spans="1:13" ht="3" customHeight="1" x14ac:dyDescent="0.3">
      <c r="M4" s="6" t="s">
        <v>5</v>
      </c>
    </row>
    <row r="5" spans="1:13" s="7" customFormat="1" ht="15" customHeight="1" x14ac:dyDescent="0.3">
      <c r="A5" s="39" t="s">
        <v>7</v>
      </c>
      <c r="B5" s="40"/>
      <c r="C5" s="40"/>
      <c r="D5" s="41"/>
      <c r="E5" s="38">
        <v>2556</v>
      </c>
      <c r="F5" s="38">
        <v>2557</v>
      </c>
      <c r="G5" s="38">
        <v>2558</v>
      </c>
      <c r="H5" s="38">
        <v>2559</v>
      </c>
      <c r="I5" s="38">
        <v>2560</v>
      </c>
      <c r="J5" s="44" t="s">
        <v>8</v>
      </c>
      <c r="K5" s="8"/>
    </row>
    <row r="6" spans="1:13" s="7" customFormat="1" ht="15" customHeight="1" x14ac:dyDescent="0.3">
      <c r="A6" s="42"/>
      <c r="B6" s="42"/>
      <c r="C6" s="42"/>
      <c r="D6" s="43"/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45"/>
    </row>
    <row r="7" spans="1:13" s="14" customFormat="1" ht="18" customHeight="1" x14ac:dyDescent="0.3">
      <c r="A7" s="16"/>
      <c r="B7" s="26"/>
      <c r="C7" s="26" t="s">
        <v>2</v>
      </c>
      <c r="D7" s="27"/>
      <c r="E7" s="30">
        <f>SUM(E8:E29)</f>
        <v>291253796.22000003</v>
      </c>
      <c r="F7" s="30">
        <f>SUM(F8:F29)</f>
        <v>1789382645.8300002</v>
      </c>
      <c r="G7" s="30">
        <f>SUM(G8:G29)</f>
        <v>2173218411.98</v>
      </c>
      <c r="H7" s="31">
        <f>SUM(H8:H29)</f>
        <v>2830049355.5</v>
      </c>
      <c r="I7" s="32">
        <f>SUM(I8:I29)</f>
        <v>2850156855.6900005</v>
      </c>
      <c r="J7" s="29" t="s">
        <v>0</v>
      </c>
    </row>
    <row r="8" spans="1:13" s="14" customFormat="1" ht="18" customHeight="1" x14ac:dyDescent="0.3">
      <c r="A8" s="16"/>
      <c r="B8" s="28" t="s">
        <v>19</v>
      </c>
      <c r="C8" s="26"/>
      <c r="D8" s="27"/>
      <c r="E8" s="33">
        <v>3259025.89</v>
      </c>
      <c r="F8" s="33">
        <v>1514903827.2</v>
      </c>
      <c r="G8" s="33">
        <v>1870096534.7</v>
      </c>
      <c r="H8" s="33">
        <v>2068821445.75</v>
      </c>
      <c r="I8" s="34">
        <v>1673919602.5500002</v>
      </c>
      <c r="J8" s="20" t="s">
        <v>40</v>
      </c>
    </row>
    <row r="9" spans="1:13" s="10" customFormat="1" ht="18" customHeight="1" x14ac:dyDescent="0.3">
      <c r="A9" s="18"/>
      <c r="B9" s="20" t="s">
        <v>20</v>
      </c>
      <c r="C9" s="24"/>
      <c r="D9" s="25"/>
      <c r="E9" s="35" t="s">
        <v>18</v>
      </c>
      <c r="F9" s="35" t="s">
        <v>18</v>
      </c>
      <c r="G9" s="35" t="s">
        <v>18</v>
      </c>
      <c r="H9" s="33" t="s">
        <v>18</v>
      </c>
      <c r="I9" s="36" t="s">
        <v>18</v>
      </c>
      <c r="J9" s="20" t="s">
        <v>41</v>
      </c>
    </row>
    <row r="10" spans="1:13" s="10" customFormat="1" ht="18" customHeight="1" x14ac:dyDescent="0.3">
      <c r="A10" s="18"/>
      <c r="B10" s="20" t="s">
        <v>21</v>
      </c>
      <c r="C10" s="24"/>
      <c r="D10" s="25"/>
      <c r="E10" s="33">
        <v>5096346.75</v>
      </c>
      <c r="F10" s="33">
        <v>5340758.67</v>
      </c>
      <c r="G10" s="33">
        <v>5729589.1799999997</v>
      </c>
      <c r="H10" s="33">
        <v>4989785.7699999996</v>
      </c>
      <c r="I10" s="36">
        <v>1908180.4100000001</v>
      </c>
      <c r="J10" s="22" t="s">
        <v>42</v>
      </c>
    </row>
    <row r="11" spans="1:13" s="10" customFormat="1" ht="18" customHeight="1" x14ac:dyDescent="0.3">
      <c r="A11" s="18"/>
      <c r="B11" s="7" t="s">
        <v>22</v>
      </c>
      <c r="C11" s="24"/>
      <c r="D11" s="25"/>
      <c r="E11" s="33" t="s">
        <v>18</v>
      </c>
      <c r="F11" s="33" t="s">
        <v>18</v>
      </c>
      <c r="G11" s="33" t="s">
        <v>18</v>
      </c>
      <c r="H11" s="33" t="s">
        <v>18</v>
      </c>
      <c r="I11" s="36" t="s">
        <v>18</v>
      </c>
      <c r="J11" s="22" t="s">
        <v>43</v>
      </c>
    </row>
    <row r="12" spans="1:13" s="10" customFormat="1" ht="18" customHeight="1" x14ac:dyDescent="0.3">
      <c r="A12" s="17"/>
      <c r="B12" s="8" t="s">
        <v>23</v>
      </c>
      <c r="C12" s="22"/>
      <c r="D12" s="23"/>
      <c r="E12" s="33" t="s">
        <v>18</v>
      </c>
      <c r="F12" s="33" t="s">
        <v>18</v>
      </c>
      <c r="G12" s="33" t="s">
        <v>18</v>
      </c>
      <c r="H12" s="33" t="s">
        <v>18</v>
      </c>
      <c r="I12" s="36" t="s">
        <v>18</v>
      </c>
      <c r="J12" s="22" t="s">
        <v>44</v>
      </c>
    </row>
    <row r="13" spans="1:13" s="10" customFormat="1" ht="18" customHeight="1" x14ac:dyDescent="0.3">
      <c r="A13" s="18"/>
      <c r="B13" s="22" t="s">
        <v>24</v>
      </c>
      <c r="C13" s="24"/>
      <c r="D13" s="25"/>
      <c r="E13" s="33">
        <v>2919993.16</v>
      </c>
      <c r="F13" s="33">
        <v>3313776.7</v>
      </c>
      <c r="G13" s="33">
        <v>3018441.3</v>
      </c>
      <c r="H13" s="33">
        <v>443585414.81999999</v>
      </c>
      <c r="I13" s="36">
        <v>835243058.08000016</v>
      </c>
      <c r="J13" s="22" t="s">
        <v>45</v>
      </c>
    </row>
    <row r="14" spans="1:13" s="10" customFormat="1" ht="18" customHeight="1" x14ac:dyDescent="0.3">
      <c r="A14" s="15"/>
      <c r="B14" s="8" t="s">
        <v>25</v>
      </c>
      <c r="C14" s="8"/>
      <c r="D14" s="9"/>
      <c r="E14" s="33" t="s">
        <v>18</v>
      </c>
      <c r="F14" s="33" t="s">
        <v>18</v>
      </c>
      <c r="G14" s="33" t="s">
        <v>18</v>
      </c>
      <c r="H14" s="33" t="s">
        <v>18</v>
      </c>
      <c r="I14" s="36" t="s">
        <v>18</v>
      </c>
      <c r="J14" s="22" t="s">
        <v>46</v>
      </c>
    </row>
    <row r="15" spans="1:13" s="10" customFormat="1" ht="18" customHeight="1" x14ac:dyDescent="0.3">
      <c r="A15" s="15"/>
      <c r="B15" s="8" t="s">
        <v>26</v>
      </c>
      <c r="C15" s="8"/>
      <c r="D15" s="9"/>
      <c r="E15" s="33" t="s">
        <v>18</v>
      </c>
      <c r="F15" s="33" t="s">
        <v>18</v>
      </c>
      <c r="G15" s="33" t="s">
        <v>18</v>
      </c>
      <c r="H15" s="33">
        <v>591900</v>
      </c>
      <c r="I15" s="36" t="s">
        <v>18</v>
      </c>
      <c r="J15" s="20" t="s">
        <v>47</v>
      </c>
    </row>
    <row r="16" spans="1:13" s="10" customFormat="1" ht="18" customHeight="1" x14ac:dyDescent="0.3">
      <c r="A16" s="15"/>
      <c r="B16" s="8" t="s">
        <v>27</v>
      </c>
      <c r="C16" s="8"/>
      <c r="D16" s="9"/>
      <c r="E16" s="33">
        <v>278170160</v>
      </c>
      <c r="F16" s="33">
        <v>263938877.78</v>
      </c>
      <c r="G16" s="33">
        <v>292387236.80000001</v>
      </c>
      <c r="H16" s="33">
        <v>309957910</v>
      </c>
      <c r="I16" s="36">
        <v>337167172.64999998</v>
      </c>
      <c r="J16" s="20" t="s">
        <v>48</v>
      </c>
    </row>
    <row r="17" spans="1:10" s="10" customFormat="1" ht="18" customHeight="1" x14ac:dyDescent="0.3">
      <c r="A17" s="15"/>
      <c r="B17" s="8" t="s">
        <v>28</v>
      </c>
      <c r="C17" s="8"/>
      <c r="D17" s="9"/>
      <c r="E17" s="33" t="s">
        <v>18</v>
      </c>
      <c r="F17" s="33" t="s">
        <v>18</v>
      </c>
      <c r="G17" s="33" t="s">
        <v>18</v>
      </c>
      <c r="H17" s="33" t="s">
        <v>18</v>
      </c>
      <c r="I17" s="33" t="s">
        <v>18</v>
      </c>
      <c r="J17" s="20" t="s">
        <v>49</v>
      </c>
    </row>
    <row r="18" spans="1:10" s="10" customFormat="1" ht="18" customHeight="1" x14ac:dyDescent="0.3">
      <c r="A18" s="15"/>
      <c r="B18" s="8" t="s">
        <v>29</v>
      </c>
      <c r="C18" s="8"/>
      <c r="D18" s="9"/>
      <c r="E18" s="33">
        <v>1366069.42</v>
      </c>
      <c r="F18" s="33">
        <v>1377163.48</v>
      </c>
      <c r="G18" s="33">
        <v>1478368</v>
      </c>
      <c r="H18" s="33">
        <v>1594464.16</v>
      </c>
      <c r="I18" s="36">
        <v>1563099</v>
      </c>
      <c r="J18" s="20" t="s">
        <v>50</v>
      </c>
    </row>
    <row r="19" spans="1:10" s="10" customFormat="1" ht="18" customHeight="1" x14ac:dyDescent="0.3">
      <c r="A19" s="15"/>
      <c r="B19" s="8" t="s">
        <v>30</v>
      </c>
      <c r="C19" s="8"/>
      <c r="D19" s="9"/>
      <c r="E19" s="33">
        <v>1881</v>
      </c>
      <c r="F19" s="33" t="s">
        <v>18</v>
      </c>
      <c r="G19" s="33" t="s">
        <v>18</v>
      </c>
      <c r="H19" s="33" t="s">
        <v>18</v>
      </c>
      <c r="I19" s="36" t="s">
        <v>18</v>
      </c>
      <c r="J19" s="20" t="s">
        <v>51</v>
      </c>
    </row>
    <row r="20" spans="1:10" s="10" customFormat="1" ht="18" customHeight="1" x14ac:dyDescent="0.3">
      <c r="B20" s="7" t="s">
        <v>31</v>
      </c>
      <c r="C20" s="7"/>
      <c r="D20" s="7"/>
      <c r="E20" s="33" t="s">
        <v>18</v>
      </c>
      <c r="F20" s="33" t="s">
        <v>18</v>
      </c>
      <c r="G20" s="33" t="s">
        <v>18</v>
      </c>
      <c r="H20" s="33" t="s">
        <v>18</v>
      </c>
      <c r="I20" s="36" t="s">
        <v>18</v>
      </c>
      <c r="J20" s="20" t="s">
        <v>52</v>
      </c>
    </row>
    <row r="21" spans="1:10" s="10" customFormat="1" ht="18" customHeight="1" x14ac:dyDescent="0.3">
      <c r="A21" s="15"/>
      <c r="B21" s="7" t="s">
        <v>32</v>
      </c>
      <c r="C21" s="8"/>
      <c r="D21" s="8"/>
      <c r="E21" s="33" t="s">
        <v>18</v>
      </c>
      <c r="F21" s="33" t="s">
        <v>18</v>
      </c>
      <c r="G21" s="33" t="s">
        <v>18</v>
      </c>
      <c r="H21" s="33" t="s">
        <v>18</v>
      </c>
      <c r="I21" s="36" t="s">
        <v>18</v>
      </c>
      <c r="J21" s="20" t="s">
        <v>53</v>
      </c>
    </row>
    <row r="22" spans="1:10" s="10" customFormat="1" ht="18" customHeight="1" x14ac:dyDescent="0.3">
      <c r="A22" s="15"/>
      <c r="B22" s="8" t="s">
        <v>33</v>
      </c>
      <c r="C22" s="8"/>
      <c r="D22" s="9"/>
      <c r="E22" s="33" t="s">
        <v>18</v>
      </c>
      <c r="F22" s="33" t="s">
        <v>18</v>
      </c>
      <c r="G22" s="33" t="s">
        <v>18</v>
      </c>
      <c r="H22" s="33" t="s">
        <v>18</v>
      </c>
      <c r="I22" s="36" t="s">
        <v>18</v>
      </c>
      <c r="J22" s="20" t="s">
        <v>54</v>
      </c>
    </row>
    <row r="23" spans="1:10" s="10" customFormat="1" ht="18" customHeight="1" x14ac:dyDescent="0.3">
      <c r="A23" s="15"/>
      <c r="B23" s="8" t="s">
        <v>34</v>
      </c>
      <c r="C23" s="8"/>
      <c r="D23" s="9"/>
      <c r="E23" s="33" t="s">
        <v>18</v>
      </c>
      <c r="F23" s="33" t="s">
        <v>18</v>
      </c>
      <c r="G23" s="33" t="s">
        <v>18</v>
      </c>
      <c r="H23" s="33" t="s">
        <v>18</v>
      </c>
      <c r="I23" s="36" t="s">
        <v>18</v>
      </c>
      <c r="J23" s="20" t="s">
        <v>55</v>
      </c>
    </row>
    <row r="24" spans="1:10" s="10" customFormat="1" ht="18" customHeight="1" x14ac:dyDescent="0.3">
      <c r="A24" s="15"/>
      <c r="B24" s="8" t="s">
        <v>35</v>
      </c>
      <c r="C24" s="8"/>
      <c r="D24" s="9"/>
      <c r="E24" s="33" t="s">
        <v>18</v>
      </c>
      <c r="F24" s="33" t="s">
        <v>18</v>
      </c>
      <c r="G24" s="33" t="s">
        <v>18</v>
      </c>
      <c r="H24" s="33" t="s">
        <v>18</v>
      </c>
      <c r="I24" s="36" t="s">
        <v>18</v>
      </c>
      <c r="J24" s="20" t="s">
        <v>56</v>
      </c>
    </row>
    <row r="25" spans="1:10" s="10" customFormat="1" ht="18" customHeight="1" x14ac:dyDescent="0.3">
      <c r="A25" s="15"/>
      <c r="B25" s="8" t="s">
        <v>36</v>
      </c>
      <c r="C25" s="8"/>
      <c r="D25" s="9"/>
      <c r="E25" s="33" t="s">
        <v>18</v>
      </c>
      <c r="F25" s="33" t="s">
        <v>18</v>
      </c>
      <c r="G25" s="33" t="s">
        <v>18</v>
      </c>
      <c r="H25" s="33" t="s">
        <v>18</v>
      </c>
      <c r="I25" s="36" t="s">
        <v>18</v>
      </c>
      <c r="J25" s="20" t="s">
        <v>57</v>
      </c>
    </row>
    <row r="26" spans="1:10" s="10" customFormat="1" ht="18" customHeight="1" x14ac:dyDescent="0.3">
      <c r="B26" s="8" t="s">
        <v>37</v>
      </c>
      <c r="C26" s="8"/>
      <c r="D26" s="9"/>
      <c r="E26" s="33">
        <v>440320</v>
      </c>
      <c r="F26" s="33">
        <v>508242</v>
      </c>
      <c r="G26" s="37">
        <v>508242</v>
      </c>
      <c r="H26" s="33">
        <v>508435</v>
      </c>
      <c r="I26" s="36">
        <v>355743</v>
      </c>
      <c r="J26" s="20" t="s">
        <v>58</v>
      </c>
    </row>
    <row r="27" spans="1:10" s="10" customFormat="1" ht="18" customHeight="1" x14ac:dyDescent="0.3">
      <c r="A27" s="15"/>
      <c r="B27" s="8" t="s">
        <v>38</v>
      </c>
      <c r="C27" s="8"/>
      <c r="D27" s="8"/>
      <c r="E27" s="33" t="s">
        <v>18</v>
      </c>
      <c r="F27" s="33" t="s">
        <v>18</v>
      </c>
      <c r="G27" s="33" t="s">
        <v>18</v>
      </c>
      <c r="H27" s="33" t="s">
        <v>18</v>
      </c>
      <c r="I27" s="36" t="s">
        <v>18</v>
      </c>
      <c r="J27" s="20" t="s">
        <v>59</v>
      </c>
    </row>
    <row r="28" spans="1:10" s="10" customFormat="1" ht="18" customHeight="1" x14ac:dyDescent="0.3">
      <c r="A28" s="15"/>
      <c r="B28" s="8" t="s">
        <v>39</v>
      </c>
      <c r="C28" s="8"/>
      <c r="D28" s="8"/>
      <c r="E28" s="33" t="s">
        <v>18</v>
      </c>
      <c r="F28" s="33" t="s">
        <v>18</v>
      </c>
      <c r="G28" s="33" t="s">
        <v>18</v>
      </c>
      <c r="H28" s="33" t="s">
        <v>18</v>
      </c>
      <c r="I28" s="36" t="s">
        <v>18</v>
      </c>
      <c r="J28" s="20" t="s">
        <v>60</v>
      </c>
    </row>
    <row r="29" spans="1:10" s="10" customFormat="1" ht="18" customHeight="1" x14ac:dyDescent="0.3">
      <c r="A29" s="15"/>
      <c r="B29" s="22" t="s">
        <v>3</v>
      </c>
      <c r="C29" s="8"/>
      <c r="D29" s="8"/>
      <c r="E29" s="35" t="s">
        <v>18</v>
      </c>
      <c r="F29" s="35" t="s">
        <v>18</v>
      </c>
      <c r="G29" s="35" t="s">
        <v>18</v>
      </c>
      <c r="H29" s="35" t="s">
        <v>18</v>
      </c>
      <c r="I29" s="36" t="s">
        <v>18</v>
      </c>
      <c r="J29" s="20" t="s">
        <v>61</v>
      </c>
    </row>
    <row r="30" spans="1:10" ht="3" customHeight="1" x14ac:dyDescent="0.3">
      <c r="A30" s="11"/>
      <c r="B30" s="11"/>
      <c r="C30" s="11"/>
      <c r="D30" s="11"/>
      <c r="E30" s="12"/>
      <c r="F30" s="11"/>
      <c r="G30" s="12"/>
      <c r="H30" s="11"/>
      <c r="I30" s="12"/>
      <c r="J30" s="11"/>
    </row>
    <row r="31" spans="1:10" ht="3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s="14" customFormat="1" ht="16.5" customHeight="1" x14ac:dyDescent="0.25">
      <c r="B32" s="14" t="s">
        <v>9</v>
      </c>
      <c r="H32" s="14" t="s">
        <v>10</v>
      </c>
    </row>
    <row r="33" s="7" customFormat="1" ht="22.5" customHeight="1" x14ac:dyDescent="0.3"/>
  </sheetData>
  <mergeCells count="2">
    <mergeCell ref="A5:D6"/>
    <mergeCell ref="J5:J6"/>
  </mergeCells>
  <phoneticPr fontId="1" type="noConversion"/>
  <pageMargins left="0.78740157480314965" right="0.59055118110236227" top="1.1811023622047245" bottom="0.78740157480314965" header="0.51181102362204722" footer="0.51181102362204722"/>
  <pageSetup paperSize="9" scale="90" orientation="landscape" r:id="rId1"/>
  <headerFooter alignWithMargins="0"/>
  <rowBreaks count="1" manualBreakCount="1">
    <brk id="4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2018-06-06T02:13:41Z</cp:lastPrinted>
  <dcterms:created xsi:type="dcterms:W3CDTF">1997-06-13T10:07:54Z</dcterms:created>
  <dcterms:modified xsi:type="dcterms:W3CDTF">2018-08-10T08:20:19Z</dcterms:modified>
</cp:coreProperties>
</file>