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2\"/>
    </mc:Choice>
  </mc:AlternateContent>
  <xr:revisionPtr revIDLastSave="0" documentId="13_ncr:1_{F35DBAAD-69AD-405F-B095-ABAA0222C8AD}" xr6:coauthVersionLast="40" xr6:coauthVersionMax="40" xr10:uidLastSave="{00000000-0000-0000-0000-000000000000}"/>
  <bookViews>
    <workbookView xWindow="-12" yWindow="-12" windowWidth="10248" windowHeight="7848" tabRatio="592" xr2:uid="{00000000-000D-0000-FFFF-FFFF00000000}"/>
  </bookViews>
  <sheets>
    <sheet name="1205" sheetId="22" r:id="rId1"/>
  </sheets>
  <calcPr calcId="181029"/>
</workbook>
</file>

<file path=xl/calcChain.xml><?xml version="1.0" encoding="utf-8"?>
<calcChain xmlns="http://schemas.openxmlformats.org/spreadsheetml/2006/main">
  <c r="F8" i="22" l="1"/>
  <c r="E8" i="22"/>
  <c r="D8" i="22"/>
  <c r="C8" i="22"/>
  <c r="B8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203" type="4" refreshedVersion="0" background="1">
    <webPr xml="1" sourceData="1" url="C:\Users\nso\Desktop\SPBDownload\SPB12\XSDStructureSPB1203.xsd" htmlTables="1" htmlFormat="all"/>
  </connection>
  <connection id="2" xr16:uid="{00000000-0015-0000-FFFF-FFFF01000000}" name="XSDStructureSPB1206" type="4" refreshedVersion="0" background="1">
    <webPr xml="1" sourceData="1" url="C:\Users\nso\Desktop\SPBDownload\SPB12\XSDStructureSPB1206.xsd" htmlTables="1" htmlFormat="all"/>
  </connection>
  <connection id="3" xr16:uid="{00000000-0015-0000-FFFF-FFFF02000000}" name="XSDStructureSPB12061" type="4" refreshedVersion="0" background="1">
    <webPr xml="1" sourceData="1" url="C:\Users\nso\Desktop\SPBDownload\SPB12\XSDStructureSPB1206.xsd" htmlTables="1" htmlFormat="all"/>
  </connection>
  <connection id="4" xr16:uid="{00000000-0015-0000-FFFF-FFFF03000000}" name="XSDStructureSPB1207" type="4" refreshedVersion="0" background="1">
    <webPr xml="1" sourceData="1" url="C:\Users\nso\Desktop\SPBDownload\SPB12\XSDStructureSPB1207.xsd" htmlTables="1" htmlFormat="all"/>
  </connection>
  <connection id="5" xr16:uid="{00000000-0015-0000-FFFF-FFFF04000000}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<sst xmlns="http://schemas.openxmlformats.org/spreadsheetml/2006/main" count="21" uniqueCount="21">
  <si>
    <t>ตาราง</t>
  </si>
  <si>
    <t>จำนวนเหมืองแร่</t>
  </si>
  <si>
    <t>จำนวนคนงาน</t>
  </si>
  <si>
    <t>Production (metricton)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</si>
  <si>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</si>
  <si>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</si>
  <si>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</si>
  <si>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</si>
  <si>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</si>
  <si>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Table</t>
  </si>
  <si>
    <t>2560
(2017)</t>
  </si>
  <si>
    <t>2556
(2013)</t>
  </si>
  <si>
    <t>2557
(2014)</t>
  </si>
  <si>
    <t>2558
(2015)</t>
  </si>
  <si>
    <t>2559
(2016)</t>
  </si>
  <si>
    <t xml:space="preserve">     ที่มา:   สำนักงานอุตสาหกรรมจังหวัด ขอนแก่น</t>
  </si>
  <si>
    <t>Source:  Khon Kaen  Provincial  Industrial Office</t>
  </si>
  <si>
    <t xml:space="preserve">แร่หินปูนเพื่ออุตสาหกรรมก่อสร้าง </t>
  </si>
  <si>
    <t>Limestone (industrial rock construction)</t>
  </si>
  <si>
    <t>เหมืองแร่ คนงาน และปริมาณแร่ที่ผลิตได้ จำแนกตามชนิดแร่ พ.ศ. 2556 - 2560</t>
  </si>
  <si>
    <t>Active Mine, Workers Employed and Production by Kind of Mineral: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</si>
</sst>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8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8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49" fontId="3" fillId="0" borderId="0" xfId="0" applyNumberFormat="1" applyFont="1" applyFill="1"/>
    <xf numFmtId="0" fontId="0" fillId="0" borderId="0" xfId="0" applyFill="1"/>
    <xf numFmtId="49" fontId="4" fillId="0" borderId="5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right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49" fontId="4" fillId="0" borderId="3" xfId="0" applyNumberFormat="1" applyFont="1" applyFill="1" applyBorder="1" applyAlignment="1">
      <alignment horizontal="center" wrapText="1"/>
    </xf>
    <xf numFmtId="49" fontId="8" fillId="0" borderId="17" xfId="0" applyNumberFormat="1" applyFont="1" applyFill="1" applyBorder="1" applyAlignment="1">
      <alignment horizontal="left"/>
    </xf>
    <xf numFmtId="49" fontId="8" fillId="0" borderId="7" xfId="0" applyNumberFormat="1" applyFont="1" applyFill="1" applyBorder="1" applyAlignment="1">
      <alignment horizontal="left"/>
    </xf>
    <xf numFmtId="49" fontId="7" fillId="0" borderId="12" xfId="6" applyNumberFormat="1" applyFont="1" applyFill="1" applyBorder="1" applyAlignment="1">
      <alignment horizontal="left" indent="1"/>
    </xf>
    <xf numFmtId="49" fontId="8" fillId="0" borderId="18" xfId="0" applyNumberFormat="1" applyFont="1" applyFill="1" applyBorder="1"/>
    <xf numFmtId="49" fontId="7" fillId="0" borderId="19" xfId="6" applyNumberFormat="1" applyFont="1" applyFill="1" applyBorder="1" applyAlignment="1">
      <alignment horizontal="left" indent="1"/>
    </xf>
    <xf numFmtId="41" fontId="8" fillId="0" borderId="20" xfId="6" applyNumberFormat="1" applyFont="1" applyFill="1" applyBorder="1" applyAlignment="1">
      <alignment horizontal="right"/>
    </xf>
    <xf numFmtId="41" fontId="8" fillId="0" borderId="20" xfId="0" applyNumberFormat="1" applyFont="1" applyFill="1" applyBorder="1" applyAlignment="1">
      <alignment horizontal="right"/>
    </xf>
    <xf numFmtId="41" fontId="8" fillId="0" borderId="10" xfId="0" applyNumberFormat="1" applyFont="1" applyFill="1" applyBorder="1" applyAlignment="1">
      <alignment horizontal="right"/>
    </xf>
    <xf numFmtId="41" fontId="8" fillId="0" borderId="16" xfId="0" applyNumberFormat="1" applyFont="1" applyFill="1" applyBorder="1" applyAlignment="1">
      <alignment horizontal="right"/>
    </xf>
    <xf numFmtId="41" fontId="8" fillId="0" borderId="8" xfId="6" applyNumberFormat="1" applyFont="1" applyFill="1" applyBorder="1" applyAlignment="1">
      <alignment horizontal="right"/>
    </xf>
    <xf numFmtId="41" fontId="8" fillId="0" borderId="9" xfId="6" applyNumberFormat="1" applyFont="1" applyFill="1" applyBorder="1" applyAlignment="1">
      <alignment horizontal="right"/>
    </xf>
    <xf numFmtId="41" fontId="8" fillId="0" borderId="9" xfId="0" applyNumberFormat="1" applyFont="1" applyFill="1" applyBorder="1" applyAlignment="1">
      <alignment horizontal="right"/>
    </xf>
    <xf numFmtId="41" fontId="8" fillId="0" borderId="11" xfId="0" applyNumberFormat="1" applyFont="1" applyFill="1" applyBorder="1" applyAlignment="1">
      <alignment horizontal="right"/>
    </xf>
    <xf numFmtId="41" fontId="8" fillId="0" borderId="21" xfId="6" applyNumberFormat="1" applyFont="1" applyFill="1" applyBorder="1" applyAlignment="1">
      <alignment horizontal="right"/>
    </xf>
    <xf numFmtId="41" fontId="7" fillId="0" borderId="15" xfId="6" applyNumberFormat="1" applyFont="1" applyFill="1" applyBorder="1" applyAlignment="1">
      <alignment horizontal="right"/>
    </xf>
    <xf numFmtId="41" fontId="7" fillId="0" borderId="14" xfId="6" applyNumberFormat="1" applyFont="1" applyFill="1" applyBorder="1" applyAlignment="1">
      <alignment horizontal="right"/>
    </xf>
    <xf numFmtId="41" fontId="7" fillId="0" borderId="14" xfId="5" applyNumberFormat="1" applyFont="1" applyFill="1" applyBorder="1" applyAlignment="1">
      <alignment horizontal="right"/>
    </xf>
    <xf numFmtId="41" fontId="7" fillId="0" borderId="13" xfId="5" applyNumberFormat="1" applyFont="1" applyFill="1" applyBorder="1" applyAlignment="1">
      <alignment horizontal="right"/>
    </xf>
    <xf numFmtId="49" fontId="4" fillId="0" borderId="0" xfId="0" applyNumberFormat="1" applyFont="1" applyFill="1" applyAlignment="1">
      <alignment horizontal="left" indent="1"/>
    </xf>
  </cellXfs>
  <cellStyles count="7">
    <cellStyle name="Comma" xfId="5" builtinId="3"/>
    <cellStyle name="Comma 2" xfId="1" xr:uid="{00000000-0005-0000-0000-000001000000}"/>
    <cellStyle name="Comma 3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ปกติ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A829-8803-4C18-A8D8-6B679A16E559}">
  <dimension ref="A1:G12"/>
  <sheetViews>
    <sheetView tabSelected="1" workbookViewId="0">
      <selection activeCell="F8" sqref="F8"/>
    </sheetView>
  </sheetViews>
  <sheetFormatPr defaultRowHeight="21" x14ac:dyDescent="0.6"/>
  <cols>
    <col min="1" max="1" width="31.5" style="2" customWidth="1"/>
    <col min="2" max="6" width="13.875" style="2" customWidth="1"/>
    <col min="7" max="7" width="40.375" style="2" customWidth="1"/>
    <col min="8" max="16384" width="9" style="2"/>
  </cols>
  <sheetData>
    <row r="1" spans="1:7" x14ac:dyDescent="0.6">
      <c r="A1" s="6" t="s">
        <v>0</v>
      </c>
      <c r="B1" s="5">
        <v>12.5</v>
      </c>
      <c r="C1" s="1" t="s">
        <v>19</v>
      </c>
      <c r="D1" s="10"/>
      <c r="E1" s="10"/>
      <c r="F1" s="10"/>
    </row>
    <row r="2" spans="1:7" x14ac:dyDescent="0.6">
      <c r="A2" s="6" t="s">
        <v>9</v>
      </c>
      <c r="B2" s="5">
        <v>12.5</v>
      </c>
      <c r="C2" s="1" t="s">
        <v>20</v>
      </c>
      <c r="D2" s="10"/>
      <c r="E2" s="10"/>
      <c r="F2" s="10"/>
    </row>
    <row r="4" spans="1:7" x14ac:dyDescent="0.6">
      <c r="A4" s="7" t="s">
        <v>4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10</v>
      </c>
      <c r="G4" s="8" t="s">
        <v>5</v>
      </c>
    </row>
    <row r="5" spans="1:7" x14ac:dyDescent="0.6">
      <c r="A5" s="4"/>
      <c r="B5" s="11"/>
      <c r="C5" s="11"/>
      <c r="D5" s="11"/>
      <c r="E5" s="11"/>
      <c r="F5" s="11"/>
      <c r="G5" s="9"/>
    </row>
    <row r="6" spans="1:7" x14ac:dyDescent="0.6">
      <c r="A6" s="12" t="s">
        <v>1</v>
      </c>
      <c r="B6" s="17">
        <v>9</v>
      </c>
      <c r="C6" s="18">
        <v>12</v>
      </c>
      <c r="D6" s="19">
        <v>12</v>
      </c>
      <c r="E6" s="20">
        <v>11</v>
      </c>
      <c r="F6" s="20">
        <v>11</v>
      </c>
      <c r="G6" s="15" t="s">
        <v>6</v>
      </c>
    </row>
    <row r="7" spans="1:7" x14ac:dyDescent="0.6">
      <c r="A7" s="13" t="s">
        <v>2</v>
      </c>
      <c r="B7" s="21">
        <v>263</v>
      </c>
      <c r="C7" s="22">
        <v>180</v>
      </c>
      <c r="D7" s="23">
        <v>200</v>
      </c>
      <c r="E7" s="23">
        <v>120</v>
      </c>
      <c r="F7" s="24">
        <v>185</v>
      </c>
      <c r="G7" s="15" t="s">
        <v>7</v>
      </c>
    </row>
    <row r="8" spans="1:7" x14ac:dyDescent="0.6">
      <c r="A8" s="13" t="s">
        <v>8</v>
      </c>
      <c r="B8" s="21">
        <f>SUM(B9:B9)</f>
        <v>3928698</v>
      </c>
      <c r="C8" s="21">
        <f>SUM(C9:C9)</f>
        <v>2861621.35</v>
      </c>
      <c r="D8" s="21">
        <f>SUM(D9:D9)</f>
        <v>2789904.57</v>
      </c>
      <c r="E8" s="21">
        <f>SUM(E9:E9)</f>
        <v>2946760.07</v>
      </c>
      <c r="F8" s="25">
        <f>SUM(F9:F9)</f>
        <v>3769945.67</v>
      </c>
      <c r="G8" s="15" t="s">
        <v>3</v>
      </c>
    </row>
    <row r="9" spans="1:7" x14ac:dyDescent="0.6">
      <c r="A9" s="14" t="s">
        <v>17</v>
      </c>
      <c r="B9" s="26">
        <v>3928698</v>
      </c>
      <c r="C9" s="27">
        <v>2861621.35</v>
      </c>
      <c r="D9" s="28">
        <v>2789904.57</v>
      </c>
      <c r="E9" s="28">
        <v>2946760.07</v>
      </c>
      <c r="F9" s="29">
        <v>3769945.67</v>
      </c>
      <c r="G9" s="16" t="s">
        <v>18</v>
      </c>
    </row>
    <row r="10" spans="1:7" ht="6" customHeight="1" x14ac:dyDescent="0.6"/>
    <row r="11" spans="1:7" x14ac:dyDescent="0.6">
      <c r="A11" s="30" t="s">
        <v>15</v>
      </c>
    </row>
    <row r="12" spans="1:7" x14ac:dyDescent="0.6">
      <c r="A12" s="30" t="s">
        <v>16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2017-12-18T02:28:21Z</cp:lastPrinted>
  <dcterms:created xsi:type="dcterms:W3CDTF">2004-08-20T21:28:46Z</dcterms:created>
  <dcterms:modified xsi:type="dcterms:W3CDTF">2019-03-20T09:21:57Z</dcterms:modified>
</cp:coreProperties>
</file>