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45" windowWidth="19815" windowHeight="7665"/>
  </bookViews>
  <sheets>
    <sheet name="T-19.5" sheetId="1" r:id="rId1"/>
  </sheets>
  <definedNames>
    <definedName name="_xlnm.Print_Area" localSheetId="0">'T-19.5'!$A$1:$L$36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<sst xmlns="http://schemas.openxmlformats.org/spreadsheetml/2006/main" count="146" uniqueCount="68">
  <si>
    <t xml:space="preserve">ตาราง   </t>
  </si>
  <si>
    <t>รายได้จากการจัดเก็บเงินภาษีของกรมสรรพสามิต จำแนกตามรายการ พ.ศ. 2556 - 2560</t>
  </si>
  <si>
    <t>Table</t>
  </si>
  <si>
    <t>Revenue of Excise Tax by Items: 2013 - 2017</t>
  </si>
  <si>
    <t>(บาท  Baht)</t>
  </si>
  <si>
    <t>.</t>
  </si>
  <si>
    <t>รายการ</t>
  </si>
  <si>
    <t>Items</t>
  </si>
  <si>
    <t>(2013)</t>
  </si>
  <si>
    <t>(2014)</t>
  </si>
  <si>
    <t>(2015)</t>
  </si>
  <si>
    <t>(2016)</t>
  </si>
  <si>
    <t>(2017)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</si>
  <si>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</si>
  <si>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</si>
  <si>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</si>
  <si>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</si>
  <si>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</si>
  <si>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</si>
  <si>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</si>
  <si>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</si>
  <si>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</si>
  <si>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</si>
  <si>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</si>
  <si>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</si>
  <si>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</si>
  <si>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</si>
  <si>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</si>
  <si>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</si>
  <si>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</si>
  <si>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</si>
  <si>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</si>
  <si>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</si>
  <si>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</si>
  <si>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</si>
  <si>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</si>
  <si>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</si>
  <si>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</si>
  <si>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</si>
  <si>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</si>
  <si>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</si>
  <si>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</si>
  <si>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</si>
  <si>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</si>
  <si>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</si>
  <si>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</si>
  <si>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</si>
  <si>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</si>
  <si>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</si>
  <si>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</si>
  <si>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</si>
  <si>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</si>
  <si>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</si>
  <si>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</si>
  <si>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</si>
  <si>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</si>
  <si>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</si>
  <si>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</si>
  <si>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</si>
  <si>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</si>
  <si>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</si>
  <si>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</si>
  <si>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</si>
  <si>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</si>
  <si>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</si>
  <si>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สำนักงานสรรพสามิตพื้นที่สุรินทร์</t>
  </si>
  <si>
    <t xml:space="preserve">  Source:   Surin Provincial Excise Office </t>
  </si>
  <si>
    <t>หมายเหตุ: รายได้จากการจัดเก็บน้ำมันและผลิตภัณฑ์น้ำมันตั้งแต่ปี 2560 ไม่มีการส่งออก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</si>
</sst>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2" fillId="0" borderId="10" xfId="0" quotePrefix="1" applyNumberFormat="1" applyFont="1" applyBorder="1" applyAlignment="1">
      <alignment horizontal="right" indent="1"/>
    </xf>
    <xf numFmtId="4" fontId="2" fillId="0" borderId="3" xfId="0" quotePrefix="1" applyNumberFormat="1" applyFont="1" applyBorder="1" applyAlignment="1">
      <alignment horizontal="right" indent="1"/>
    </xf>
    <xf numFmtId="4" fontId="2" fillId="0" borderId="0" xfId="0" quotePrefix="1" applyNumberFormat="1" applyFont="1" applyBorder="1" applyAlignment="1">
      <alignment horizontal="right" indent="1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indent="1"/>
    </xf>
    <xf numFmtId="4" fontId="5" fillId="0" borderId="11" xfId="0" applyNumberFormat="1" applyFont="1" applyBorder="1" applyAlignment="1">
      <alignment horizontal="right" indent="1"/>
    </xf>
    <xf numFmtId="4" fontId="5" fillId="0" borderId="0" xfId="0" applyNumberFormat="1" applyFont="1" applyBorder="1" applyAlignment="1">
      <alignment horizontal="right" indent="1"/>
    </xf>
    <xf numFmtId="0" fontId="7" fillId="0" borderId="1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" fontId="5" fillId="0" borderId="11" xfId="0" applyNumberFormat="1" applyFont="1" applyFill="1" applyBorder="1" applyAlignment="1">
      <alignment horizontal="right" indent="1"/>
    </xf>
    <xf numFmtId="4" fontId="5" fillId="0" borderId="0" xfId="0" applyNumberFormat="1" applyFont="1" applyFill="1" applyBorder="1" applyAlignment="1">
      <alignment horizontal="right" indent="1"/>
    </xf>
    <xf numFmtId="0" fontId="7" fillId="0" borderId="0" xfId="0" applyFont="1"/>
    <xf numFmtId="0" fontId="3" fillId="0" borderId="0" xfId="0" applyFont="1" applyBorder="1" applyAlignment="1"/>
    <xf numFmtId="0" fontId="3" fillId="0" borderId="0" xfId="0" applyFont="1" applyBorder="1"/>
    <xf numFmtId="0" fontId="3" fillId="0" borderId="9" xfId="0" applyFont="1" applyBorder="1" applyAlignment="1"/>
    <xf numFmtId="4" fontId="5" fillId="0" borderId="0" xfId="0" applyNumberFormat="1" applyFont="1" applyAlignment="1">
      <alignment horizontal="right" indent="1"/>
    </xf>
    <xf numFmtId="0" fontId="3" fillId="0" borderId="9" xfId="0" applyFont="1" applyBorder="1"/>
    <xf numFmtId="0" fontId="7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4" fontId="5" fillId="0" borderId="9" xfId="0" applyNumberFormat="1" applyFont="1" applyBorder="1" applyAlignment="1">
      <alignment horizontal="right" indent="1"/>
    </xf>
    <xf numFmtId="0" fontId="7" fillId="0" borderId="0" xfId="0" applyFont="1" applyBorder="1"/>
    <xf numFmtId="0" fontId="4" fillId="0" borderId="5" xfId="0" applyFont="1" applyBorder="1"/>
    <xf numFmtId="4" fontId="4" fillId="0" borderId="7" xfId="0" applyNumberFormat="1" applyFont="1" applyBorder="1"/>
    <xf numFmtId="0" fontId="4" fillId="0" borderId="7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36"/>
  <sheetViews>
    <sheetView showGridLines="0" tabSelected="1" view="pageBreakPreview" zoomScaleNormal="110" zoomScaleSheetLayoutView="100" workbookViewId="0">
      <selection activeCell="D14" sqref="D14"/>
    </sheetView>
  </sheetViews>
  <sheetFormatPr defaultColWidth="9.09765625" defaultRowHeight="18.75"/>
  <cols>
    <col min="1" max="1" width="1.69921875" style="7" customWidth="1"/>
    <col min="2" max="2" width="5.8984375" style="7" customWidth="1"/>
    <col min="3" max="3" width="4.296875" style="7" customWidth="1"/>
    <col min="4" max="4" width="17" style="7" customWidth="1"/>
    <col min="5" max="9" width="16.8984375" style="7" customWidth="1"/>
    <col min="10" max="10" width="30.09765625" style="7" customWidth="1"/>
    <col min="11" max="11" width="2.3984375" style="7" customWidth="1"/>
    <col min="12" max="12" width="4.09765625" style="7" customWidth="1"/>
    <col min="13" max="16384" width="9.09765625" style="7"/>
  </cols>
  <sheetData>
    <row r="1" spans="1:13" s="1" customFormat="1" ht="18.75" customHeight="1">
      <c r="B1" s="2" t="s">
        <v>0</v>
      </c>
      <c r="C1" s="3">
        <v>19.5</v>
      </c>
      <c r="D1" s="2" t="s">
        <v>1</v>
      </c>
    </row>
    <row r="2" spans="1:13" s="4" customFormat="1" ht="18.75" customHeight="1">
      <c r="B2" s="1" t="s">
        <v>2</v>
      </c>
      <c r="C2" s="3">
        <v>19.5</v>
      </c>
      <c r="D2" s="5" t="s">
        <v>3</v>
      </c>
    </row>
    <row r="3" spans="1:13" s="4" customFormat="1" ht="18.75" customHeight="1">
      <c r="B3" s="1"/>
      <c r="C3" s="3"/>
      <c r="D3" s="5"/>
      <c r="J3" s="6" t="s">
        <v>4</v>
      </c>
    </row>
    <row r="4" spans="1:13" ht="3" customHeight="1">
      <c r="M4" s="7" t="s">
        <v>5</v>
      </c>
    </row>
    <row r="5" spans="1:13" s="14" customFormat="1" ht="15" customHeight="1">
      <c r="A5" s="8" t="s">
        <v>6</v>
      </c>
      <c r="B5" s="9"/>
      <c r="C5" s="9"/>
      <c r="D5" s="10"/>
      <c r="E5" s="11">
        <v>2556</v>
      </c>
      <c r="F5" s="11">
        <v>2557</v>
      </c>
      <c r="G5" s="11">
        <v>2558</v>
      </c>
      <c r="H5" s="11">
        <v>2559</v>
      </c>
      <c r="I5" s="11">
        <v>2560</v>
      </c>
      <c r="J5" s="12" t="s">
        <v>7</v>
      </c>
      <c r="K5" s="13"/>
    </row>
    <row r="6" spans="1:13" s="14" customFormat="1" ht="15" customHeight="1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25" customFormat="1" ht="19.5" customHeight="1">
      <c r="A7" s="19"/>
      <c r="B7" s="19"/>
      <c r="C7" s="19" t="s">
        <v>13</v>
      </c>
      <c r="D7" s="20"/>
      <c r="E7" s="21">
        <f>E9+E10+E13+E17+E23++E25+E26+E30+E31</f>
        <v>4206275.1899999995</v>
      </c>
      <c r="F7" s="21">
        <f>F9+F10+F23+F25+F26+F30+F31</f>
        <v>6294335.71</v>
      </c>
      <c r="G7" s="21">
        <f>G9+G10+G13+G15+G23+G25+G26+G30+G31</f>
        <v>6421063.620000001</v>
      </c>
      <c r="H7" s="22">
        <f>H9+H10+H15+H23+H25+H26+H30+H31+H32</f>
        <v>13621746.52</v>
      </c>
      <c r="I7" s="23">
        <f>I10+I15+I23+I25+I26+I30+I31</f>
        <v>4430049.8900000006</v>
      </c>
      <c r="J7" s="24" t="s">
        <v>14</v>
      </c>
    </row>
    <row r="8" spans="1:13" s="25" customFormat="1" ht="15.75" customHeight="1">
      <c r="A8" s="19"/>
      <c r="B8" s="26" t="s">
        <v>15</v>
      </c>
      <c r="C8" s="19"/>
      <c r="D8" s="20"/>
      <c r="E8" s="27" t="s">
        <v>16</v>
      </c>
      <c r="F8" s="27" t="s">
        <v>16</v>
      </c>
      <c r="G8" s="27" t="s">
        <v>16</v>
      </c>
      <c r="H8" s="28" t="s">
        <v>16</v>
      </c>
      <c r="I8" s="29" t="s">
        <v>16</v>
      </c>
      <c r="J8" s="30" t="s">
        <v>17</v>
      </c>
    </row>
    <row r="9" spans="1:13" s="36" customFormat="1" ht="15.75" customHeight="1">
      <c r="A9" s="31"/>
      <c r="B9" s="32" t="s">
        <v>18</v>
      </c>
      <c r="C9" s="31"/>
      <c r="D9" s="33"/>
      <c r="E9" s="28">
        <v>2730</v>
      </c>
      <c r="F9" s="28">
        <v>2524</v>
      </c>
      <c r="G9" s="28">
        <v>15120</v>
      </c>
      <c r="H9" s="34">
        <v>99000</v>
      </c>
      <c r="I9" s="35" t="s">
        <v>16</v>
      </c>
      <c r="J9" s="30" t="s">
        <v>19</v>
      </c>
    </row>
    <row r="10" spans="1:13" s="36" customFormat="1" ht="15.75" customHeight="1">
      <c r="A10" s="31"/>
      <c r="B10" s="32" t="s">
        <v>20</v>
      </c>
      <c r="C10" s="31"/>
      <c r="D10" s="33"/>
      <c r="E10" s="28">
        <v>1606622.21</v>
      </c>
      <c r="F10" s="28">
        <v>2556561.15</v>
      </c>
      <c r="G10" s="28">
        <v>2454384.48</v>
      </c>
      <c r="H10" s="28">
        <v>1746702.08</v>
      </c>
      <c r="I10" s="29">
        <v>1371377.22</v>
      </c>
      <c r="J10" s="30" t="s">
        <v>21</v>
      </c>
    </row>
    <row r="11" spans="1:13" s="36" customFormat="1" ht="15.75" customHeight="1">
      <c r="A11" s="31"/>
      <c r="B11" s="36" t="s">
        <v>22</v>
      </c>
      <c r="C11" s="31"/>
      <c r="D11" s="33"/>
      <c r="E11" s="28" t="s">
        <v>16</v>
      </c>
      <c r="F11" s="28" t="s">
        <v>16</v>
      </c>
      <c r="G11" s="28" t="s">
        <v>16</v>
      </c>
      <c r="H11" s="28" t="s">
        <v>16</v>
      </c>
      <c r="I11" s="29" t="s">
        <v>16</v>
      </c>
      <c r="J11" s="30" t="s">
        <v>23</v>
      </c>
    </row>
    <row r="12" spans="1:13" s="36" customFormat="1" ht="15.75" customHeight="1">
      <c r="A12" s="37"/>
      <c r="B12" s="38" t="s">
        <v>24</v>
      </c>
      <c r="C12" s="37"/>
      <c r="D12" s="39"/>
      <c r="E12" s="28" t="s">
        <v>16</v>
      </c>
      <c r="F12" s="28" t="s">
        <v>16</v>
      </c>
      <c r="G12" s="28" t="s">
        <v>16</v>
      </c>
      <c r="H12" s="28" t="s">
        <v>16</v>
      </c>
      <c r="I12" s="29" t="s">
        <v>16</v>
      </c>
      <c r="J12" s="30" t="s">
        <v>25</v>
      </c>
    </row>
    <row r="13" spans="1:13" s="36" customFormat="1" ht="15.75" customHeight="1">
      <c r="A13" s="31"/>
      <c r="B13" s="37" t="s">
        <v>26</v>
      </c>
      <c r="C13" s="31"/>
      <c r="D13" s="33"/>
      <c r="E13" s="28">
        <v>8085</v>
      </c>
      <c r="F13" s="28" t="s">
        <v>16</v>
      </c>
      <c r="G13" s="28">
        <v>11694</v>
      </c>
      <c r="H13" s="28" t="s">
        <v>16</v>
      </c>
      <c r="I13" s="40" t="s">
        <v>16</v>
      </c>
      <c r="J13" s="30" t="s">
        <v>27</v>
      </c>
    </row>
    <row r="14" spans="1:13" s="36" customFormat="1" ht="15.75" customHeight="1">
      <c r="A14" s="38"/>
      <c r="B14" s="38" t="s">
        <v>28</v>
      </c>
      <c r="C14" s="38"/>
      <c r="D14" s="41"/>
      <c r="E14" s="28" t="s">
        <v>16</v>
      </c>
      <c r="F14" s="28" t="s">
        <v>16</v>
      </c>
      <c r="G14" s="28" t="s">
        <v>16</v>
      </c>
      <c r="H14" s="28" t="s">
        <v>16</v>
      </c>
      <c r="I14" s="29" t="s">
        <v>16</v>
      </c>
      <c r="J14" s="30" t="s">
        <v>29</v>
      </c>
    </row>
    <row r="15" spans="1:13" s="36" customFormat="1" ht="15.75" customHeight="1">
      <c r="A15" s="38"/>
      <c r="B15" s="38" t="s">
        <v>30</v>
      </c>
      <c r="C15" s="38"/>
      <c r="D15" s="41"/>
      <c r="E15" s="28" t="s">
        <v>16</v>
      </c>
      <c r="F15" s="28" t="s">
        <v>16</v>
      </c>
      <c r="G15" s="28">
        <v>6375</v>
      </c>
      <c r="H15" s="28">
        <v>4635</v>
      </c>
      <c r="I15" s="29">
        <v>8374</v>
      </c>
      <c r="J15" s="30" t="s">
        <v>31</v>
      </c>
    </row>
    <row r="16" spans="1:13" s="36" customFormat="1" ht="15.75" customHeight="1">
      <c r="A16" s="38"/>
      <c r="B16" s="38" t="s">
        <v>32</v>
      </c>
      <c r="C16" s="38"/>
      <c r="D16" s="41"/>
      <c r="E16" s="28" t="s">
        <v>16</v>
      </c>
      <c r="F16" s="28" t="s">
        <v>16</v>
      </c>
      <c r="G16" s="28" t="s">
        <v>16</v>
      </c>
      <c r="H16" s="28" t="s">
        <v>16</v>
      </c>
      <c r="I16" s="29" t="s">
        <v>16</v>
      </c>
      <c r="J16" s="30" t="s">
        <v>33</v>
      </c>
    </row>
    <row r="17" spans="1:10" s="36" customFormat="1" ht="15.75" customHeight="1">
      <c r="A17" s="38"/>
      <c r="B17" s="38" t="s">
        <v>34</v>
      </c>
      <c r="C17" s="38"/>
      <c r="D17" s="41"/>
      <c r="E17" s="28">
        <v>17994</v>
      </c>
      <c r="F17" s="28" t="s">
        <v>16</v>
      </c>
      <c r="G17" s="28" t="s">
        <v>16</v>
      </c>
      <c r="H17" s="28" t="s">
        <v>16</v>
      </c>
      <c r="I17" s="29" t="s">
        <v>16</v>
      </c>
      <c r="J17" s="30" t="s">
        <v>35</v>
      </c>
    </row>
    <row r="18" spans="1:10" s="36" customFormat="1" ht="15.75" customHeight="1">
      <c r="A18" s="38"/>
      <c r="B18" s="38" t="s">
        <v>36</v>
      </c>
      <c r="C18" s="38"/>
      <c r="D18" s="41"/>
      <c r="E18" s="28" t="s">
        <v>16</v>
      </c>
      <c r="F18" s="28" t="s">
        <v>16</v>
      </c>
      <c r="G18" s="28" t="s">
        <v>16</v>
      </c>
      <c r="H18" s="28" t="s">
        <v>16</v>
      </c>
      <c r="I18" s="29" t="s">
        <v>16</v>
      </c>
      <c r="J18" s="30" t="s">
        <v>37</v>
      </c>
    </row>
    <row r="19" spans="1:10" s="36" customFormat="1" ht="15.75" customHeight="1">
      <c r="A19" s="38"/>
      <c r="B19" s="38" t="s">
        <v>38</v>
      </c>
      <c r="C19" s="38"/>
      <c r="D19" s="38"/>
      <c r="E19" s="28" t="s">
        <v>16</v>
      </c>
      <c r="F19" s="28" t="s">
        <v>16</v>
      </c>
      <c r="G19" s="28" t="s">
        <v>16</v>
      </c>
      <c r="H19" s="28" t="s">
        <v>16</v>
      </c>
      <c r="I19" s="29" t="s">
        <v>16</v>
      </c>
      <c r="J19" s="30" t="s">
        <v>39</v>
      </c>
    </row>
    <row r="20" spans="1:10" s="36" customFormat="1" ht="15.75" customHeight="1">
      <c r="E20" s="28"/>
      <c r="F20" s="28"/>
      <c r="G20" s="28"/>
      <c r="H20" s="28"/>
      <c r="I20" s="28"/>
      <c r="J20" s="42" t="s">
        <v>40</v>
      </c>
    </row>
    <row r="21" spans="1:10" s="36" customFormat="1" ht="15.75" customHeight="1">
      <c r="A21" s="38"/>
      <c r="B21" s="36" t="s">
        <v>41</v>
      </c>
      <c r="C21" s="38"/>
      <c r="D21" s="38"/>
      <c r="E21" s="28" t="s">
        <v>16</v>
      </c>
      <c r="F21" s="28" t="s">
        <v>16</v>
      </c>
      <c r="G21" s="28" t="s">
        <v>16</v>
      </c>
      <c r="H21" s="28" t="s">
        <v>16</v>
      </c>
      <c r="I21" s="28" t="s">
        <v>16</v>
      </c>
      <c r="J21" s="43" t="s">
        <v>42</v>
      </c>
    </row>
    <row r="22" spans="1:10" s="36" customFormat="1" ht="15.75" customHeight="1">
      <c r="A22" s="38"/>
      <c r="B22" s="38" t="s">
        <v>43</v>
      </c>
      <c r="C22" s="38"/>
      <c r="D22" s="38"/>
      <c r="E22" s="28" t="s">
        <v>16</v>
      </c>
      <c r="F22" s="28" t="s">
        <v>16</v>
      </c>
      <c r="G22" s="28" t="s">
        <v>16</v>
      </c>
      <c r="H22" s="28" t="s">
        <v>16</v>
      </c>
      <c r="I22" s="28" t="s">
        <v>16</v>
      </c>
      <c r="J22" s="42" t="s">
        <v>44</v>
      </c>
    </row>
    <row r="23" spans="1:10" s="36" customFormat="1" ht="15.75" customHeight="1">
      <c r="A23" s="38"/>
      <c r="B23" s="38" t="s">
        <v>45</v>
      </c>
      <c r="C23" s="38"/>
      <c r="D23" s="38"/>
      <c r="E23" s="28">
        <v>190021.69</v>
      </c>
      <c r="F23" s="28">
        <v>154280.21</v>
      </c>
      <c r="G23" s="28">
        <v>152234.6</v>
      </c>
      <c r="H23" s="28">
        <v>161390.74</v>
      </c>
      <c r="I23" s="29">
        <v>153011.81</v>
      </c>
      <c r="J23" s="30" t="s">
        <v>46</v>
      </c>
    </row>
    <row r="24" spans="1:10" s="36" customFormat="1" ht="15.75" customHeight="1">
      <c r="A24" s="38"/>
      <c r="B24" s="38" t="s">
        <v>47</v>
      </c>
      <c r="C24" s="38"/>
      <c r="D24" s="38"/>
      <c r="E24" s="28" t="s">
        <v>16</v>
      </c>
      <c r="F24" s="28" t="s">
        <v>16</v>
      </c>
      <c r="G24" s="28" t="s">
        <v>16</v>
      </c>
      <c r="H24" s="28" t="s">
        <v>16</v>
      </c>
      <c r="I24" s="29" t="s">
        <v>16</v>
      </c>
      <c r="J24" s="30" t="s">
        <v>48</v>
      </c>
    </row>
    <row r="25" spans="1:10" s="36" customFormat="1" ht="15.75" customHeight="1">
      <c r="A25" s="38"/>
      <c r="B25" s="38" t="s">
        <v>49</v>
      </c>
      <c r="C25" s="38"/>
      <c r="D25" s="38"/>
      <c r="E25" s="28">
        <v>536297.69999999995</v>
      </c>
      <c r="F25" s="28">
        <v>640538.65</v>
      </c>
      <c r="G25" s="28">
        <v>1269229.54</v>
      </c>
      <c r="H25" s="28">
        <v>1280926.24</v>
      </c>
      <c r="I25" s="29">
        <v>1240237.32</v>
      </c>
      <c r="J25" s="30" t="s">
        <v>50</v>
      </c>
    </row>
    <row r="26" spans="1:10" s="36" customFormat="1" ht="15.75" customHeight="1">
      <c r="B26" s="38" t="s">
        <v>51</v>
      </c>
      <c r="C26" s="38"/>
      <c r="D26" s="38"/>
      <c r="E26" s="28">
        <v>380931.16</v>
      </c>
      <c r="F26" s="28">
        <v>484525.09</v>
      </c>
      <c r="G26" s="27">
        <v>540363.68999999994</v>
      </c>
      <c r="H26" s="28">
        <v>554704.99</v>
      </c>
      <c r="I26" s="29">
        <v>543274.88</v>
      </c>
      <c r="J26" s="30" t="s">
        <v>52</v>
      </c>
    </row>
    <row r="27" spans="1:10" s="36" customFormat="1" ht="15.75" customHeight="1">
      <c r="A27" s="38"/>
      <c r="B27" s="38" t="s">
        <v>53</v>
      </c>
      <c r="C27" s="38"/>
      <c r="D27" s="38"/>
      <c r="E27" s="28" t="s">
        <v>16</v>
      </c>
      <c r="F27" s="28" t="s">
        <v>16</v>
      </c>
      <c r="G27" s="27" t="s">
        <v>16</v>
      </c>
      <c r="H27" s="28" t="s">
        <v>16</v>
      </c>
      <c r="I27" s="29" t="s">
        <v>16</v>
      </c>
      <c r="J27" s="30" t="s">
        <v>54</v>
      </c>
    </row>
    <row r="28" spans="1:10" s="36" customFormat="1" ht="15.75" customHeight="1">
      <c r="A28" s="38"/>
      <c r="B28" s="38" t="s">
        <v>55</v>
      </c>
      <c r="C28" s="38"/>
      <c r="D28" s="38"/>
      <c r="E28" s="28" t="s">
        <v>16</v>
      </c>
      <c r="F28" s="28" t="s">
        <v>16</v>
      </c>
      <c r="G28" s="27" t="s">
        <v>16</v>
      </c>
      <c r="H28" s="28" t="s">
        <v>16</v>
      </c>
      <c r="I28" s="29" t="s">
        <v>16</v>
      </c>
      <c r="J28" s="30" t="s">
        <v>56</v>
      </c>
    </row>
    <row r="29" spans="1:10" s="36" customFormat="1" ht="15.75" customHeight="1">
      <c r="A29" s="38"/>
      <c r="B29" s="37" t="s">
        <v>57</v>
      </c>
      <c r="C29" s="38"/>
      <c r="D29" s="38"/>
      <c r="E29" s="28" t="s">
        <v>16</v>
      </c>
      <c r="F29" s="28" t="s">
        <v>16</v>
      </c>
      <c r="G29" s="29" t="s">
        <v>16</v>
      </c>
      <c r="H29" s="28" t="s">
        <v>16</v>
      </c>
      <c r="I29" s="29" t="s">
        <v>16</v>
      </c>
      <c r="J29" s="30" t="s">
        <v>58</v>
      </c>
    </row>
    <row r="30" spans="1:10" s="45" customFormat="1" ht="15.75" customHeight="1">
      <c r="A30" s="38"/>
      <c r="B30" s="32" t="s">
        <v>59</v>
      </c>
      <c r="C30" s="38"/>
      <c r="D30" s="38"/>
      <c r="E30" s="28">
        <v>506121</v>
      </c>
      <c r="F30" s="28">
        <v>516568.11</v>
      </c>
      <c r="G30" s="29">
        <v>526834.81000000006</v>
      </c>
      <c r="H30" s="28">
        <v>245819.23</v>
      </c>
      <c r="I30" s="44">
        <v>289596.65999999997</v>
      </c>
      <c r="J30" s="30" t="s">
        <v>60</v>
      </c>
    </row>
    <row r="31" spans="1:10" s="45" customFormat="1" ht="15.75" customHeight="1">
      <c r="A31" s="38"/>
      <c r="B31" s="38" t="s">
        <v>61</v>
      </c>
      <c r="C31" s="38"/>
      <c r="D31" s="38"/>
      <c r="E31" s="28">
        <v>957472.43</v>
      </c>
      <c r="F31" s="28">
        <v>1939338.5</v>
      </c>
      <c r="G31" s="29">
        <v>1444827.5</v>
      </c>
      <c r="H31" s="28">
        <v>865384.5</v>
      </c>
      <c r="I31" s="44">
        <v>824178</v>
      </c>
      <c r="J31" s="30" t="s">
        <v>62</v>
      </c>
    </row>
    <row r="32" spans="1:10" s="45" customFormat="1" ht="15.75" customHeight="1">
      <c r="A32" s="38"/>
      <c r="B32" s="38" t="s">
        <v>63</v>
      </c>
      <c r="C32" s="38"/>
      <c r="D32" s="38"/>
      <c r="E32" s="28" t="s">
        <v>16</v>
      </c>
      <c r="F32" s="28" t="s">
        <v>16</v>
      </c>
      <c r="G32" s="29" t="s">
        <v>16</v>
      </c>
      <c r="H32" s="28">
        <v>8663183.7400000002</v>
      </c>
      <c r="I32" s="29" t="s">
        <v>16</v>
      </c>
      <c r="J32" s="30" t="s">
        <v>64</v>
      </c>
    </row>
    <row r="33" spans="1:10" ht="3" customHeight="1">
      <c r="A33" s="46"/>
      <c r="B33" s="46"/>
      <c r="C33" s="46"/>
      <c r="D33" s="46"/>
      <c r="E33" s="47"/>
      <c r="F33" s="46"/>
      <c r="G33" s="48"/>
      <c r="H33" s="46"/>
      <c r="I33" s="48"/>
      <c r="J33" s="46"/>
    </row>
    <row r="34" spans="1:10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s="25" customFormat="1" ht="16.5" customHeight="1">
      <c r="B35" s="25" t="s">
        <v>65</v>
      </c>
      <c r="H35" s="25" t="s">
        <v>66</v>
      </c>
    </row>
    <row r="36" spans="1:10" s="25" customFormat="1" ht="22.5" customHeight="1">
      <c r="B36" s="25" t="s">
        <v>67</v>
      </c>
    </row>
  </sheetData>
  <mergeCells count="2">
    <mergeCell ref="A5:D6"/>
    <mergeCell ref="J5:J6"/>
  </mergeCells>
  <pageMargins left="0.55118110236220497" right="0.35433070866141703" top="0.53740157499999996" bottom="9.0551180999999994E-2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2018-11-13T02:40:50Z</dcterms:created>
  <dcterms:modified xsi:type="dcterms:W3CDTF">2018-11-13T02:41:10Z</dcterms:modified>
</cp:coreProperties>
</file>