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5" sheetId="1" r:id="rId1"/>
  </sheets>
  <definedNames>
    <definedName name="_xlnm.Print_Area" localSheetId="0">'T-2.5'!$A$1:$U$19</definedName>
  </definedNames>
  <calcPr calcId="125725"/>
</workbook>
</file>

<file path=xl/calcChain.xml><?xml version="1.0" encoding="utf-8"?>
<calcChain xmlns="http://schemas.openxmlformats.org/spreadsheetml/2006/main">
  <c r="Q15" i="1"/>
  <c r="K15"/>
  <c r="E15"/>
  <c r="Q14"/>
  <c r="N14"/>
  <c r="K14"/>
  <c r="H14"/>
  <c r="E14"/>
  <c r="Q13"/>
  <c r="N13"/>
  <c r="K13"/>
  <c r="H13"/>
  <c r="E13"/>
  <c r="Q12"/>
  <c r="N12"/>
  <c r="N9" s="1"/>
  <c r="K12"/>
  <c r="H12"/>
  <c r="E12"/>
  <c r="Q11"/>
  <c r="N11"/>
  <c r="K11"/>
  <c r="H11"/>
  <c r="H9" s="1"/>
  <c r="E11"/>
  <c r="Q10"/>
  <c r="N10"/>
  <c r="K10"/>
  <c r="K9" s="1"/>
  <c r="H10"/>
  <c r="E10"/>
  <c r="S9"/>
  <c r="R9"/>
  <c r="Q9" s="1"/>
  <c r="P9"/>
  <c r="O9"/>
  <c r="M9"/>
  <c r="L9"/>
  <c r="J9"/>
  <c r="I9"/>
  <c r="G9"/>
  <c r="F9"/>
  <c r="E9" s="1"/>
</calcChain>
</file>

<file path=xl/sharedStrings.xml><?xml version="1.0" encoding="utf-8"?>
<sst xmlns="http://schemas.openxmlformats.org/spreadsheetml/2006/main" count="73" uniqueCount="40">
  <si>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</si>
  <si>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</si>
  <si>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Table</t>
  </si>
  <si>
    <t>Employed Persons Aged 15 Years and Over by Work Status, Sex and Quarterly: 2017  - 2018</t>
  </si>
  <si>
    <t>2560 (2017)</t>
  </si>
  <si>
    <t>2561 (2018)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</si>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</sst>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4" fillId="0" borderId="14" xfId="0" applyNumberFormat="1" applyFont="1" applyBorder="1" applyAlignment="1">
      <alignment horizontal="right"/>
    </xf>
    <xf numFmtId="3" fontId="4" fillId="0" borderId="14" xfId="0" applyNumberFormat="1" applyFont="1" applyBorder="1"/>
    <xf numFmtId="0" fontId="4" fillId="0" borderId="7" xfId="0" applyFont="1" applyBorder="1"/>
    <xf numFmtId="0" fontId="4" fillId="0" borderId="9" xfId="0" applyFont="1" applyBorder="1"/>
    <xf numFmtId="3" fontId="4" fillId="0" borderId="13" xfId="0" applyNumberFormat="1" applyFont="1" applyBorder="1" applyAlignment="1">
      <alignment horizontal="right"/>
    </xf>
    <xf numFmtId="3" fontId="4" fillId="0" borderId="13" xfId="0" applyNumberFormat="1" applyFont="1" applyBorder="1"/>
    <xf numFmtId="0" fontId="4" fillId="0" borderId="8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</cellXfs>
  <cellStyles count="4">
    <cellStyle name="เครื่องหมายจุลภาค 2 2 8" xfId="1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2"/>
  <sheetViews>
    <sheetView tabSelected="1" view="pageBreakPreview" zoomScale="90" zoomScaleNormal="100" zoomScaleSheetLayoutView="90" workbookViewId="0">
      <selection activeCell="U10" sqref="U10"/>
    </sheetView>
  </sheetViews>
  <sheetFormatPr defaultColWidth="9.09765625" defaultRowHeight="18.75"/>
  <cols>
    <col min="1" max="1" width="1.69921875" style="5" customWidth="1"/>
    <col min="2" max="2" width="6.09765625" style="5" customWidth="1"/>
    <col min="3" max="3" width="4.09765625" style="5" customWidth="1"/>
    <col min="4" max="4" width="2" style="5" customWidth="1"/>
    <col min="5" max="10" width="7.296875" style="5" customWidth="1"/>
    <col min="11" max="19" width="7.8984375" style="5" customWidth="1"/>
    <col min="20" max="20" width="2" style="5" customWidth="1"/>
    <col min="21" max="21" width="25.09765625" style="5" customWidth="1"/>
    <col min="22" max="22" width="2.296875" style="4" customWidth="1"/>
    <col min="23" max="23" width="4.09765625" style="5" customWidth="1"/>
    <col min="24" max="16384" width="9.09765625" style="5"/>
  </cols>
  <sheetData>
    <row r="1" spans="1:22" s="1" customFormat="1" ht="21">
      <c r="B1" s="1" t="s">
        <v>0</v>
      </c>
      <c r="C1" s="2">
        <v>2.5</v>
      </c>
      <c r="D1" s="1" t="s">
        <v>1</v>
      </c>
      <c r="V1" s="3"/>
    </row>
    <row r="2" spans="1:22" s="1" customFormat="1" ht="21">
      <c r="B2" s="1" t="s">
        <v>2</v>
      </c>
      <c r="C2" s="2">
        <v>2.5</v>
      </c>
      <c r="D2" s="1" t="s">
        <v>3</v>
      </c>
      <c r="V2" s="3"/>
    </row>
    <row r="3" spans="1:22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6"/>
    </row>
    <row r="4" spans="1:22" s="13" customFormat="1" ht="21.75" customHeight="1">
      <c r="A4" s="7"/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8" t="s">
        <v>5</v>
      </c>
      <c r="R4" s="9"/>
      <c r="S4" s="10"/>
      <c r="T4" s="11"/>
      <c r="U4" s="7"/>
      <c r="V4" s="12"/>
    </row>
    <row r="5" spans="1:22" s="13" customFormat="1" ht="22.5" customHeight="1">
      <c r="A5" s="14" t="s">
        <v>6</v>
      </c>
      <c r="B5" s="14"/>
      <c r="C5" s="14"/>
      <c r="D5" s="14"/>
      <c r="E5" s="15" t="s">
        <v>7</v>
      </c>
      <c r="F5" s="16"/>
      <c r="G5" s="17"/>
      <c r="H5" s="15" t="s">
        <v>8</v>
      </c>
      <c r="I5" s="16"/>
      <c r="J5" s="17"/>
      <c r="K5" s="15" t="s">
        <v>9</v>
      </c>
      <c r="L5" s="16"/>
      <c r="M5" s="17"/>
      <c r="N5" s="15" t="s">
        <v>10</v>
      </c>
      <c r="O5" s="16"/>
      <c r="P5" s="17"/>
      <c r="Q5" s="15" t="s">
        <v>7</v>
      </c>
      <c r="R5" s="16"/>
      <c r="S5" s="17"/>
      <c r="T5" s="18" t="s">
        <v>11</v>
      </c>
      <c r="U5" s="14"/>
      <c r="V5" s="12"/>
    </row>
    <row r="6" spans="1:22" s="13" customFormat="1" ht="22.5" customHeight="1">
      <c r="A6" s="14"/>
      <c r="B6" s="14"/>
      <c r="C6" s="14"/>
      <c r="D6" s="14"/>
      <c r="E6" s="19" t="s">
        <v>12</v>
      </c>
      <c r="F6" s="20"/>
      <c r="G6" s="21"/>
      <c r="H6" s="19" t="s">
        <v>13</v>
      </c>
      <c r="I6" s="20"/>
      <c r="J6" s="21"/>
      <c r="K6" s="19" t="s">
        <v>14</v>
      </c>
      <c r="L6" s="20"/>
      <c r="M6" s="21"/>
      <c r="N6" s="19" t="s">
        <v>15</v>
      </c>
      <c r="O6" s="20"/>
      <c r="P6" s="21"/>
      <c r="Q6" s="19" t="s">
        <v>12</v>
      </c>
      <c r="R6" s="20"/>
      <c r="S6" s="21"/>
      <c r="T6" s="18"/>
      <c r="U6" s="14"/>
      <c r="V6" s="12"/>
    </row>
    <row r="7" spans="1:22" s="13" customFormat="1" ht="22.5" customHeight="1">
      <c r="A7" s="14"/>
      <c r="B7" s="14"/>
      <c r="C7" s="14"/>
      <c r="D7" s="14"/>
      <c r="E7" s="22" t="s">
        <v>16</v>
      </c>
      <c r="F7" s="23" t="s">
        <v>17</v>
      </c>
      <c r="G7" s="24" t="s">
        <v>18</v>
      </c>
      <c r="H7" s="25" t="s">
        <v>16</v>
      </c>
      <c r="I7" s="23" t="s">
        <v>17</v>
      </c>
      <c r="J7" s="24" t="s">
        <v>18</v>
      </c>
      <c r="K7" s="22" t="s">
        <v>16</v>
      </c>
      <c r="L7" s="23" t="s">
        <v>17</v>
      </c>
      <c r="M7" s="24" t="s">
        <v>18</v>
      </c>
      <c r="N7" s="22" t="s">
        <v>16</v>
      </c>
      <c r="O7" s="23" t="s">
        <v>17</v>
      </c>
      <c r="P7" s="24" t="s">
        <v>18</v>
      </c>
      <c r="Q7" s="22" t="s">
        <v>16</v>
      </c>
      <c r="R7" s="23" t="s">
        <v>17</v>
      </c>
      <c r="S7" s="24" t="s">
        <v>18</v>
      </c>
      <c r="T7" s="18"/>
      <c r="U7" s="14"/>
      <c r="V7" s="12"/>
    </row>
    <row r="8" spans="1:22" s="13" customFormat="1" ht="22.5" customHeight="1">
      <c r="A8" s="26"/>
      <c r="B8" s="26"/>
      <c r="C8" s="26"/>
      <c r="D8" s="26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31"/>
      <c r="U8" s="26"/>
      <c r="V8" s="12"/>
    </row>
    <row r="9" spans="1:22" s="38" customFormat="1" ht="35.25" customHeight="1">
      <c r="A9" s="32" t="s">
        <v>22</v>
      </c>
      <c r="B9" s="32"/>
      <c r="C9" s="32"/>
      <c r="D9" s="33"/>
      <c r="E9" s="34">
        <f>SUM(F9:G9)</f>
        <v>497553</v>
      </c>
      <c r="F9" s="34">
        <f t="shared" ref="F9:P9" si="0">SUM(F10:F15)</f>
        <v>270264</v>
      </c>
      <c r="G9" s="34">
        <f t="shared" si="0"/>
        <v>227289</v>
      </c>
      <c r="H9" s="34">
        <f t="shared" si="0"/>
        <v>516230</v>
      </c>
      <c r="I9" s="34">
        <f t="shared" si="0"/>
        <v>281293</v>
      </c>
      <c r="J9" s="34">
        <f t="shared" si="0"/>
        <v>234937</v>
      </c>
      <c r="K9" s="34">
        <f t="shared" si="0"/>
        <v>538094</v>
      </c>
      <c r="L9" s="34">
        <f t="shared" si="0"/>
        <v>285076</v>
      </c>
      <c r="M9" s="34">
        <f t="shared" si="0"/>
        <v>253018</v>
      </c>
      <c r="N9" s="34">
        <f t="shared" si="0"/>
        <v>500352</v>
      </c>
      <c r="O9" s="34">
        <f t="shared" si="0"/>
        <v>277921</v>
      </c>
      <c r="P9" s="34">
        <f t="shared" si="0"/>
        <v>222431</v>
      </c>
      <c r="Q9" s="35">
        <f>SUM(R9:S9)</f>
        <v>510566</v>
      </c>
      <c r="R9" s="35">
        <f>SUM(R10:R15)</f>
        <v>275476</v>
      </c>
      <c r="S9" s="35">
        <f>SUM(S10:S15)</f>
        <v>235090</v>
      </c>
      <c r="T9" s="36" t="s">
        <v>19</v>
      </c>
      <c r="U9" s="32"/>
      <c r="V9" s="37"/>
    </row>
    <row r="10" spans="1:22" s="13" customFormat="1" ht="42" customHeight="1">
      <c r="A10" s="13" t="s">
        <v>23</v>
      </c>
      <c r="E10" s="39">
        <f>SUM(F10:G10)</f>
        <v>8000</v>
      </c>
      <c r="F10" s="39">
        <v>5381</v>
      </c>
      <c r="G10" s="39">
        <v>2619</v>
      </c>
      <c r="H10" s="39">
        <f>SUM(I10:J10)</f>
        <v>18664</v>
      </c>
      <c r="I10" s="39">
        <v>10640</v>
      </c>
      <c r="J10" s="39">
        <v>8024</v>
      </c>
      <c r="K10" s="39">
        <f t="shared" ref="K10:K15" si="1">SUM(L10:M10)</f>
        <v>12388</v>
      </c>
      <c r="L10" s="39">
        <v>6121</v>
      </c>
      <c r="M10" s="39">
        <v>6267</v>
      </c>
      <c r="N10" s="39">
        <f>SUM(O10:P10)</f>
        <v>26022</v>
      </c>
      <c r="O10" s="39">
        <v>19125</v>
      </c>
      <c r="P10" s="39">
        <v>6897</v>
      </c>
      <c r="Q10" s="40">
        <f>R10+S10</f>
        <v>11503</v>
      </c>
      <c r="R10" s="40">
        <v>7409</v>
      </c>
      <c r="S10" s="40">
        <v>4094</v>
      </c>
      <c r="T10" s="41" t="s">
        <v>24</v>
      </c>
      <c r="V10" s="12"/>
    </row>
    <row r="11" spans="1:22" s="13" customFormat="1" ht="42" customHeight="1">
      <c r="A11" s="13" t="s">
        <v>25</v>
      </c>
      <c r="E11" s="39">
        <f t="shared" ref="E11:E15" si="2">SUM(F11:G11)</f>
        <v>60360</v>
      </c>
      <c r="F11" s="39">
        <v>28025</v>
      </c>
      <c r="G11" s="39">
        <v>32335</v>
      </c>
      <c r="H11" s="39">
        <f>SUM(I11:J11)</f>
        <v>50756</v>
      </c>
      <c r="I11" s="39">
        <v>26609</v>
      </c>
      <c r="J11" s="39">
        <v>24147</v>
      </c>
      <c r="K11" s="39">
        <f t="shared" si="1"/>
        <v>52817</v>
      </c>
      <c r="L11" s="39">
        <v>28378</v>
      </c>
      <c r="M11" s="39">
        <v>24439</v>
      </c>
      <c r="N11" s="39">
        <f>SUM(O11:P11)</f>
        <v>56949</v>
      </c>
      <c r="O11" s="39">
        <v>23776</v>
      </c>
      <c r="P11" s="39">
        <v>33173</v>
      </c>
      <c r="Q11" s="40">
        <f t="shared" ref="Q11:Q15" si="3">R11+S11</f>
        <v>70171</v>
      </c>
      <c r="R11" s="40">
        <v>33538</v>
      </c>
      <c r="S11" s="40">
        <v>36633</v>
      </c>
      <c r="T11" s="41" t="s">
        <v>26</v>
      </c>
      <c r="V11" s="12"/>
    </row>
    <row r="12" spans="1:22" s="13" customFormat="1" ht="42" customHeight="1">
      <c r="A12" s="13" t="s">
        <v>27</v>
      </c>
      <c r="E12" s="39">
        <f t="shared" si="2"/>
        <v>123310</v>
      </c>
      <c r="F12" s="39">
        <v>77059</v>
      </c>
      <c r="G12" s="39">
        <v>46251</v>
      </c>
      <c r="H12" s="39">
        <f>SUM(I12:J12)</f>
        <v>124995</v>
      </c>
      <c r="I12" s="39">
        <v>81435</v>
      </c>
      <c r="J12" s="39">
        <v>43560</v>
      </c>
      <c r="K12" s="39">
        <f t="shared" si="1"/>
        <v>101501</v>
      </c>
      <c r="L12" s="39">
        <v>58100</v>
      </c>
      <c r="M12" s="39">
        <v>43401</v>
      </c>
      <c r="N12" s="39">
        <f>SUM(O12:P12)</f>
        <v>89647</v>
      </c>
      <c r="O12" s="39">
        <v>49813</v>
      </c>
      <c r="P12" s="39">
        <v>39834</v>
      </c>
      <c r="Q12" s="40">
        <f t="shared" si="3"/>
        <v>128675</v>
      </c>
      <c r="R12" s="40">
        <v>80288</v>
      </c>
      <c r="S12" s="40">
        <v>48387</v>
      </c>
      <c r="T12" s="41" t="s">
        <v>28</v>
      </c>
      <c r="V12" s="12"/>
    </row>
    <row r="13" spans="1:22" s="13" customFormat="1" ht="42" customHeight="1">
      <c r="A13" s="13" t="s">
        <v>29</v>
      </c>
      <c r="E13" s="39">
        <f t="shared" si="2"/>
        <v>239399</v>
      </c>
      <c r="F13" s="39">
        <v>127938</v>
      </c>
      <c r="G13" s="39">
        <v>111461</v>
      </c>
      <c r="H13" s="39">
        <f>SUM(I13:J13)</f>
        <v>251290</v>
      </c>
      <c r="I13" s="39">
        <v>139411</v>
      </c>
      <c r="J13" s="39">
        <v>111879</v>
      </c>
      <c r="K13" s="39">
        <f t="shared" si="1"/>
        <v>285906</v>
      </c>
      <c r="L13" s="39">
        <v>161687</v>
      </c>
      <c r="M13" s="39">
        <v>124219</v>
      </c>
      <c r="N13" s="39">
        <f>SUM(O13:P13)</f>
        <v>247828</v>
      </c>
      <c r="O13" s="39">
        <v>153208</v>
      </c>
      <c r="P13" s="39">
        <v>94620</v>
      </c>
      <c r="Q13" s="40">
        <f t="shared" si="3"/>
        <v>236400</v>
      </c>
      <c r="R13" s="40">
        <v>126513</v>
      </c>
      <c r="S13" s="40">
        <v>109887</v>
      </c>
      <c r="T13" s="41" t="s">
        <v>30</v>
      </c>
      <c r="V13" s="12"/>
    </row>
    <row r="14" spans="1:22" s="13" customFormat="1" ht="42" customHeight="1">
      <c r="A14" s="13" t="s">
        <v>31</v>
      </c>
      <c r="E14" s="39">
        <f t="shared" si="2"/>
        <v>66339</v>
      </c>
      <c r="F14" s="39">
        <v>31716</v>
      </c>
      <c r="G14" s="39">
        <v>34623</v>
      </c>
      <c r="H14" s="39">
        <f>SUM(I14:J14)</f>
        <v>70525</v>
      </c>
      <c r="I14" s="39">
        <v>23198</v>
      </c>
      <c r="J14" s="39">
        <v>47327</v>
      </c>
      <c r="K14" s="39">
        <f t="shared" si="1"/>
        <v>84491</v>
      </c>
      <c r="L14" s="39">
        <v>30382</v>
      </c>
      <c r="M14" s="39">
        <v>54109</v>
      </c>
      <c r="N14" s="39">
        <f>SUM(O14:P14)</f>
        <v>79906</v>
      </c>
      <c r="O14" s="39">
        <v>31999</v>
      </c>
      <c r="P14" s="39">
        <v>47907</v>
      </c>
      <c r="Q14" s="40">
        <f t="shared" si="3"/>
        <v>62283</v>
      </c>
      <c r="R14" s="40">
        <v>27206</v>
      </c>
      <c r="S14" s="40">
        <v>35077</v>
      </c>
      <c r="T14" s="41" t="s">
        <v>32</v>
      </c>
      <c r="V14" s="12"/>
    </row>
    <row r="15" spans="1:22" s="13" customFormat="1" ht="42" customHeight="1">
      <c r="A15" s="13" t="s">
        <v>33</v>
      </c>
      <c r="E15" s="39">
        <f t="shared" si="2"/>
        <v>145</v>
      </c>
      <c r="F15" s="39">
        <v>145</v>
      </c>
      <c r="G15" s="39" t="s">
        <v>34</v>
      </c>
      <c r="H15" s="39" t="s">
        <v>34</v>
      </c>
      <c r="I15" s="39" t="s">
        <v>34</v>
      </c>
      <c r="J15" s="39" t="s">
        <v>34</v>
      </c>
      <c r="K15" s="39">
        <f t="shared" si="1"/>
        <v>991</v>
      </c>
      <c r="L15" s="39">
        <v>408</v>
      </c>
      <c r="M15" s="39">
        <v>583</v>
      </c>
      <c r="N15" s="39" t="s">
        <v>34</v>
      </c>
      <c r="O15" s="39" t="s">
        <v>34</v>
      </c>
      <c r="P15" s="39" t="s">
        <v>34</v>
      </c>
      <c r="Q15" s="40">
        <f t="shared" si="3"/>
        <v>1534</v>
      </c>
      <c r="R15" s="40">
        <v>522</v>
      </c>
      <c r="S15" s="40">
        <v>1012</v>
      </c>
      <c r="T15" s="41" t="s">
        <v>35</v>
      </c>
      <c r="V15" s="12"/>
    </row>
    <row r="16" spans="1:22" s="13" customFormat="1" ht="12" customHeight="1">
      <c r="A16" s="42"/>
      <c r="B16" s="42"/>
      <c r="C16" s="42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44"/>
      <c r="S16" s="44"/>
      <c r="T16" s="45"/>
      <c r="U16" s="42"/>
      <c r="V16" s="12"/>
    </row>
    <row r="17" spans="2:22" s="13" customFormat="1" ht="6" customHeight="1">
      <c r="S17" s="12"/>
      <c r="T17" s="12"/>
      <c r="V17" s="12"/>
    </row>
    <row r="18" spans="2:22" s="48" customFormat="1" ht="15.75">
      <c r="B18" s="46" t="s">
        <v>36</v>
      </c>
      <c r="C18" s="47" t="s">
        <v>37</v>
      </c>
    </row>
    <row r="19" spans="2:22" s="48" customFormat="1" ht="15.75">
      <c r="B19" s="46" t="s">
        <v>38</v>
      </c>
      <c r="C19" s="47" t="s">
        <v>39</v>
      </c>
    </row>
    <row r="20" spans="2:22" s="13" customFormat="1" ht="17.25">
      <c r="V20" s="12"/>
    </row>
    <row r="21" spans="2:22" s="48" customFormat="1" ht="15.75">
      <c r="V21" s="49"/>
    </row>
    <row r="22" spans="2:22" s="48" customFormat="1" ht="15.75">
      <c r="V22" s="4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30118110199999998" right="0.10433070899999999" top="0.78740157480314998" bottom="0.59055118110236204" header="0.511811023622047" footer="0.51181102362204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2018-10-22T09:32:03Z</dcterms:created>
  <dcterms:modified xsi:type="dcterms:W3CDTF">2018-10-22T09:32:09Z</dcterms:modified>
</cp:coreProperties>
</file>