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T-2.5" sheetId="1" r:id="rId1"/>
  </sheets>
  <definedNames>
    <definedName name="_xlnm.Print_Area" localSheetId="0">'T-2.5'!$A$1:$W$19</definedName>
  </definedNames>
  <calcPr calcId="125725"/>
</workbook>
</file>

<file path=xl/calcChain.xml><?xml version="1.0" encoding="utf-8"?>
<calcChain xmlns="http://schemas.openxmlformats.org/spreadsheetml/2006/main">
  <c r="Q15" i="1"/>
  <c r="N15"/>
  <c r="K15"/>
  <c r="H15"/>
  <c r="E15"/>
  <c r="Q14"/>
  <c r="N14"/>
  <c r="K14"/>
  <c r="H14"/>
  <c r="E14"/>
  <c r="Q13"/>
  <c r="N13"/>
  <c r="K13"/>
  <c r="H13"/>
  <c r="E13"/>
  <c r="Q12"/>
  <c r="N12"/>
  <c r="K12"/>
  <c r="H12"/>
  <c r="E12"/>
  <c r="Q11"/>
  <c r="N11"/>
  <c r="K11"/>
  <c r="H11"/>
  <c r="E11"/>
  <c r="Q10"/>
  <c r="N10"/>
  <c r="K10"/>
  <c r="K9" s="1"/>
  <c r="H10"/>
  <c r="H9" s="1"/>
  <c r="E10"/>
  <c r="S9"/>
  <c r="R9"/>
  <c r="Q9"/>
  <c r="P9"/>
  <c r="O9"/>
  <c r="N9"/>
  <c r="M9"/>
  <c r="L9"/>
  <c r="J9"/>
  <c r="I9"/>
  <c r="G9"/>
  <c r="F9"/>
  <c r="E9"/>
</calcChain>
</file>

<file path=xl/sharedStrings.xml><?xml version="1.0" encoding="utf-8"?>
<sst xmlns="http://schemas.openxmlformats.org/spreadsheetml/2006/main" count="66" uniqueCount="39">
  <si>
    <t>ตาราง</t>
  </si>
  <si>
    <t>ประชากรอายุ 15 ปีขึ้นไปที่มีงานทำ จำแนกตามสถานภาพการทำงาน และเพศ เป็นรายไตรมาส พ.ศ. 2560 - 2561</t>
  </si>
  <si>
    <t>Table</t>
  </si>
  <si>
    <t>Employed Persons Aged 15 Years and Over by Work Status, Sex and Quarterly: 2017 - 2018</t>
  </si>
  <si>
    <t>2560 (2017)</t>
  </si>
  <si>
    <t>2561 (2018)</t>
  </si>
  <si>
    <t>สถานภาพการทำงาน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</si>
  <si>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</si>
  <si>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</si>
  <si>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</si>
  <si>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</si>
  <si>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>Work status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</si>
  <si>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</si>
  <si>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</si>
  <si>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</si>
  <si>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</si>
  <si>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</si>
  <si>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</si>
  <si>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</si>
  <si>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</si>
  <si>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</si>
  <si>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</si>
  <si>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</si>
  <si>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นายจ้าง</t>
  </si>
  <si>
    <t xml:space="preserve"> Employer</t>
  </si>
  <si>
    <t>ลูกจ้างรัฐบาล</t>
  </si>
  <si>
    <t xml:space="preserve"> Government employee</t>
  </si>
  <si>
    <t>ลูกจ้างเอกชน</t>
  </si>
  <si>
    <t xml:space="preserve"> Private employee</t>
  </si>
  <si>
    <t>ทำงานส่วนตัว</t>
  </si>
  <si>
    <t xml:space="preserve"> Own account worker</t>
  </si>
  <si>
    <t>ช่วยธุรกิจครัวเรือน</t>
  </si>
  <si>
    <t xml:space="preserve"> Unpaid family worker</t>
  </si>
  <si>
    <t>การรวมกลุ่ม</t>
  </si>
  <si>
    <t xml:space="preserve"> Member of producers cooperative</t>
  </si>
  <si>
    <t>ที่มา:</t>
  </si>
  <si>
    <t>การสำรวจภาวะการทำงานของประชากร พ.ศ. 2560 - 2561 ระดับจังหวัด  สำนักงานสถิติแห่งชาติ</t>
  </si>
  <si>
    <t>Source:</t>
  </si>
  <si>
    <t>The  Labour Force Survey: 2017 - 2018 ,  Provincial level,  National Statistical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</si>
</sst>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14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3"/>
      <name val="TH SarabunPSK"/>
      <family val="2"/>
    </font>
    <font>
      <sz val="10"/>
      <name val="Arial"/>
      <charset val="222"/>
    </font>
    <font>
      <sz val="10"/>
      <name val="Arial 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</borders>
  <cellStyleXfs count="450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quotePrefix="1" applyFont="1" applyAlignment="1">
      <alignment horizontal="left"/>
    </xf>
    <xf numFmtId="0" fontId="5" fillId="0" borderId="0" xfId="0" applyFont="1" applyBorder="1" applyAlignment="1">
      <alignment horizontal="right" vertical="center"/>
    </xf>
    <xf numFmtId="0" fontId="6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6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0" xfId="0" applyFont="1" applyBorder="1"/>
    <xf numFmtId="0" fontId="6" fillId="0" borderId="0" xfId="0" applyFont="1"/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164" fontId="2" fillId="0" borderId="14" xfId="1" applyNumberFormat="1" applyFont="1" applyFill="1" applyBorder="1"/>
    <xf numFmtId="164" fontId="9" fillId="0" borderId="15" xfId="1" applyNumberFormat="1" applyFont="1" applyFill="1" applyBorder="1"/>
    <xf numFmtId="164" fontId="9" fillId="0" borderId="16" xfId="1" applyNumberFormat="1" applyFont="1" applyFill="1" applyBorder="1" applyAlignment="1"/>
    <xf numFmtId="164" fontId="9" fillId="0" borderId="17" xfId="1" applyNumberFormat="1" applyFont="1" applyFill="1" applyBorder="1" applyAlignment="1"/>
    <xf numFmtId="0" fontId="7" fillId="0" borderId="7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/>
    <xf numFmtId="164" fontId="4" fillId="0" borderId="14" xfId="1" applyNumberFormat="1" applyFont="1" applyFill="1" applyBorder="1"/>
    <xf numFmtId="164" fontId="10" fillId="0" borderId="15" xfId="1" applyNumberFormat="1" applyFont="1" applyFill="1" applyBorder="1"/>
    <xf numFmtId="0" fontId="6" fillId="0" borderId="7" xfId="0" applyFont="1" applyBorder="1"/>
    <xf numFmtId="164" fontId="10" fillId="0" borderId="18" xfId="1" applyNumberFormat="1" applyFont="1" applyFill="1" applyBorder="1"/>
    <xf numFmtId="0" fontId="11" fillId="0" borderId="9" xfId="0" applyFont="1" applyBorder="1"/>
    <xf numFmtId="164" fontId="4" fillId="0" borderId="8" xfId="1" applyNumberFormat="1" applyFont="1" applyFill="1" applyBorder="1"/>
    <xf numFmtId="164" fontId="4" fillId="0" borderId="13" xfId="1" applyNumberFormat="1" applyFont="1" applyFill="1" applyBorder="1"/>
    <xf numFmtId="164" fontId="4" fillId="0" borderId="10" xfId="1" applyNumberFormat="1" applyFont="1" applyFill="1" applyBorder="1"/>
    <xf numFmtId="164" fontId="4" fillId="0" borderId="9" xfId="1" applyNumberFormat="1" applyFont="1" applyFill="1" applyBorder="1"/>
    <xf numFmtId="0" fontId="11" fillId="0" borderId="8" xfId="0" applyFont="1" applyBorder="1"/>
    <xf numFmtId="0" fontId="11" fillId="0" borderId="0" xfId="0" applyFont="1" applyBorder="1"/>
    <xf numFmtId="0" fontId="11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</cellXfs>
  <cellStyles count="450">
    <cellStyle name="Comma 2" xfId="2"/>
    <cellStyle name="Normal 2" xfId="3"/>
    <cellStyle name="เครื่องหมายจุลภาค" xfId="1" builtinId="3"/>
    <cellStyle name="เครื่องหมายจุลภาค 10" xfId="4"/>
    <cellStyle name="เครื่องหมายจุลภาค 2" xfId="5"/>
    <cellStyle name="เครื่องหมายจุลภาค 2 10" xfId="6"/>
    <cellStyle name="เครื่องหมายจุลภาค 2 11" xfId="7"/>
    <cellStyle name="เครื่องหมายจุลภาค 2 12" xfId="8"/>
    <cellStyle name="เครื่องหมายจุลภาค 2 13" xfId="9"/>
    <cellStyle name="เครื่องหมายจุลภาค 2 14" xfId="10"/>
    <cellStyle name="เครื่องหมายจุลภาค 2 15" xfId="11"/>
    <cellStyle name="เครื่องหมายจุลภาค 2 16" xfId="12"/>
    <cellStyle name="เครื่องหมายจุลภาค 2 17" xfId="13"/>
    <cellStyle name="เครื่องหมายจุลภาค 2 18" xfId="14"/>
    <cellStyle name="เครื่องหมายจุลภาค 2 19" xfId="15"/>
    <cellStyle name="เครื่องหมายจุลภาค 2 2" xfId="16"/>
    <cellStyle name="เครื่องหมายจุลภาค 2 20" xfId="17"/>
    <cellStyle name="เครื่องหมายจุลภาค 2 21" xfId="18"/>
    <cellStyle name="เครื่องหมายจุลภาค 2 22" xfId="19"/>
    <cellStyle name="เครื่องหมายจุลภาค 2 23" xfId="20"/>
    <cellStyle name="เครื่องหมายจุลภาค 2 24" xfId="21"/>
    <cellStyle name="เครื่องหมายจุลภาค 2 25" xfId="22"/>
    <cellStyle name="เครื่องหมายจุลภาค 2 26" xfId="23"/>
    <cellStyle name="เครื่องหมายจุลภาค 2 27" xfId="24"/>
    <cellStyle name="เครื่องหมายจุลภาค 2 28" xfId="25"/>
    <cellStyle name="เครื่องหมายจุลภาค 2 29" xfId="26"/>
    <cellStyle name="เครื่องหมายจุลภาค 2 3" xfId="27"/>
    <cellStyle name="เครื่องหมายจุลภาค 2 30" xfId="28"/>
    <cellStyle name="เครื่องหมายจุลภาค 2 31" xfId="29"/>
    <cellStyle name="เครื่องหมายจุลภาค 2 32" xfId="30"/>
    <cellStyle name="เครื่องหมายจุลภาค 2 33" xfId="31"/>
    <cellStyle name="เครื่องหมายจุลภาค 2 34" xfId="32"/>
    <cellStyle name="เครื่องหมายจุลภาค 2 35" xfId="33"/>
    <cellStyle name="เครื่องหมายจุลภาค 2 36" xfId="34"/>
    <cellStyle name="เครื่องหมายจุลภาค 2 37" xfId="35"/>
    <cellStyle name="เครื่องหมายจุลภาค 2 38" xfId="36"/>
    <cellStyle name="เครื่องหมายจุลภาค 2 39" xfId="37"/>
    <cellStyle name="เครื่องหมายจุลภาค 2 4" xfId="38"/>
    <cellStyle name="เครื่องหมายจุลภาค 2 40" xfId="39"/>
    <cellStyle name="เครื่องหมายจุลภาค 2 41" xfId="40"/>
    <cellStyle name="เครื่องหมายจุลภาค 2 42" xfId="41"/>
    <cellStyle name="เครื่องหมายจุลภาค 2 43" xfId="42"/>
    <cellStyle name="เครื่องหมายจุลภาค 2 44" xfId="43"/>
    <cellStyle name="เครื่องหมายจุลภาค 2 45" xfId="44"/>
    <cellStyle name="เครื่องหมายจุลภาค 2 5" xfId="45"/>
    <cellStyle name="เครื่องหมายจุลภาค 2 6" xfId="46"/>
    <cellStyle name="เครื่องหมายจุลภาค 2 7" xfId="47"/>
    <cellStyle name="เครื่องหมายจุลภาค 2 8" xfId="48"/>
    <cellStyle name="เครื่องหมายจุลภาค 2 9" xfId="49"/>
    <cellStyle name="เครื่องหมายจุลภาค 3" xfId="50"/>
    <cellStyle name="เครื่องหมายจุลภาค 3 10" xfId="51"/>
    <cellStyle name="เครื่องหมายจุลภาค 3 11" xfId="52"/>
    <cellStyle name="เครื่องหมายจุลภาค 3 12" xfId="53"/>
    <cellStyle name="เครื่องหมายจุลภาค 3 13" xfId="54"/>
    <cellStyle name="เครื่องหมายจุลภาค 3 14" xfId="55"/>
    <cellStyle name="เครื่องหมายจุลภาค 3 15" xfId="56"/>
    <cellStyle name="เครื่องหมายจุลภาค 3 16" xfId="57"/>
    <cellStyle name="เครื่องหมายจุลภาค 3 17" xfId="58"/>
    <cellStyle name="เครื่องหมายจุลภาค 3 18" xfId="59"/>
    <cellStyle name="เครื่องหมายจุลภาค 3 19" xfId="60"/>
    <cellStyle name="เครื่องหมายจุลภาค 3 2" xfId="61"/>
    <cellStyle name="เครื่องหมายจุลภาค 3 20" xfId="62"/>
    <cellStyle name="เครื่องหมายจุลภาค 3 21" xfId="63"/>
    <cellStyle name="เครื่องหมายจุลภาค 3 22" xfId="64"/>
    <cellStyle name="เครื่องหมายจุลภาค 3 23" xfId="65"/>
    <cellStyle name="เครื่องหมายจุลภาค 3 24" xfId="66"/>
    <cellStyle name="เครื่องหมายจุลภาค 3 25" xfId="67"/>
    <cellStyle name="เครื่องหมายจุลภาค 3 26" xfId="68"/>
    <cellStyle name="เครื่องหมายจุลภาค 3 27" xfId="69"/>
    <cellStyle name="เครื่องหมายจุลภาค 3 28" xfId="70"/>
    <cellStyle name="เครื่องหมายจุลภาค 3 29" xfId="71"/>
    <cellStyle name="เครื่องหมายจุลภาค 3 3" xfId="72"/>
    <cellStyle name="เครื่องหมายจุลภาค 3 30" xfId="73"/>
    <cellStyle name="เครื่องหมายจุลภาค 3 31" xfId="74"/>
    <cellStyle name="เครื่องหมายจุลภาค 3 32" xfId="75"/>
    <cellStyle name="เครื่องหมายจุลภาค 3 33" xfId="76"/>
    <cellStyle name="เครื่องหมายจุลภาค 3 34" xfId="77"/>
    <cellStyle name="เครื่องหมายจุลภาค 3 35" xfId="78"/>
    <cellStyle name="เครื่องหมายจุลภาค 3 36" xfId="79"/>
    <cellStyle name="เครื่องหมายจุลภาค 3 37" xfId="80"/>
    <cellStyle name="เครื่องหมายจุลภาค 3 38" xfId="81"/>
    <cellStyle name="เครื่องหมายจุลภาค 3 39" xfId="82"/>
    <cellStyle name="เครื่องหมายจุลภาค 3 4" xfId="83"/>
    <cellStyle name="เครื่องหมายจุลภาค 3 40" xfId="84"/>
    <cellStyle name="เครื่องหมายจุลภาค 3 41" xfId="85"/>
    <cellStyle name="เครื่องหมายจุลภาค 3 42" xfId="86"/>
    <cellStyle name="เครื่องหมายจุลภาค 3 43" xfId="87"/>
    <cellStyle name="เครื่องหมายจุลภาค 3 44" xfId="88"/>
    <cellStyle name="เครื่องหมายจุลภาค 3 45" xfId="89"/>
    <cellStyle name="เครื่องหมายจุลภาค 3 46" xfId="90"/>
    <cellStyle name="เครื่องหมายจุลภาค 3 47" xfId="91"/>
    <cellStyle name="เครื่องหมายจุลภาค 3 5" xfId="92"/>
    <cellStyle name="เครื่องหมายจุลภาค 3 6" xfId="93"/>
    <cellStyle name="เครื่องหมายจุลภาค 3 7" xfId="94"/>
    <cellStyle name="เครื่องหมายจุลภาค 3 8" xfId="95"/>
    <cellStyle name="เครื่องหมายจุลภาค 3 9" xfId="96"/>
    <cellStyle name="เครื่องหมายจุลภาค 4" xfId="97"/>
    <cellStyle name="เครื่องหมายจุลภาค 4 10" xfId="98"/>
    <cellStyle name="เครื่องหมายจุลภาค 4 11" xfId="99"/>
    <cellStyle name="เครื่องหมายจุลภาค 4 12" xfId="100"/>
    <cellStyle name="เครื่องหมายจุลภาค 4 13" xfId="101"/>
    <cellStyle name="เครื่องหมายจุลภาค 4 14" xfId="102"/>
    <cellStyle name="เครื่องหมายจุลภาค 4 15" xfId="103"/>
    <cellStyle name="เครื่องหมายจุลภาค 4 16" xfId="104"/>
    <cellStyle name="เครื่องหมายจุลภาค 4 17" xfId="105"/>
    <cellStyle name="เครื่องหมายจุลภาค 4 18" xfId="106"/>
    <cellStyle name="เครื่องหมายจุลภาค 4 19" xfId="107"/>
    <cellStyle name="เครื่องหมายจุลภาค 4 2" xfId="108"/>
    <cellStyle name="เครื่องหมายจุลภาค 4 20" xfId="109"/>
    <cellStyle name="เครื่องหมายจุลภาค 4 21" xfId="110"/>
    <cellStyle name="เครื่องหมายจุลภาค 4 22" xfId="111"/>
    <cellStyle name="เครื่องหมายจุลภาค 4 23" xfId="112"/>
    <cellStyle name="เครื่องหมายจุลภาค 4 24" xfId="113"/>
    <cellStyle name="เครื่องหมายจุลภาค 4 25" xfId="114"/>
    <cellStyle name="เครื่องหมายจุลภาค 4 26" xfId="115"/>
    <cellStyle name="เครื่องหมายจุลภาค 4 27" xfId="116"/>
    <cellStyle name="เครื่องหมายจุลภาค 4 28" xfId="117"/>
    <cellStyle name="เครื่องหมายจุลภาค 4 29" xfId="118"/>
    <cellStyle name="เครื่องหมายจุลภาค 4 3" xfId="119"/>
    <cellStyle name="เครื่องหมายจุลภาค 4 30" xfId="120"/>
    <cellStyle name="เครื่องหมายจุลภาค 4 31" xfId="121"/>
    <cellStyle name="เครื่องหมายจุลภาค 4 32" xfId="122"/>
    <cellStyle name="เครื่องหมายจุลภาค 4 33" xfId="123"/>
    <cellStyle name="เครื่องหมายจุลภาค 4 34" xfId="124"/>
    <cellStyle name="เครื่องหมายจุลภาค 4 35" xfId="125"/>
    <cellStyle name="เครื่องหมายจุลภาค 4 36" xfId="126"/>
    <cellStyle name="เครื่องหมายจุลภาค 4 37" xfId="127"/>
    <cellStyle name="เครื่องหมายจุลภาค 4 38" xfId="128"/>
    <cellStyle name="เครื่องหมายจุลภาค 4 39" xfId="129"/>
    <cellStyle name="เครื่องหมายจุลภาค 4 4" xfId="130"/>
    <cellStyle name="เครื่องหมายจุลภาค 4 40" xfId="131"/>
    <cellStyle name="เครื่องหมายจุลภาค 4 41" xfId="132"/>
    <cellStyle name="เครื่องหมายจุลภาค 4 42" xfId="133"/>
    <cellStyle name="เครื่องหมายจุลภาค 4 43" xfId="134"/>
    <cellStyle name="เครื่องหมายจุลภาค 4 44" xfId="135"/>
    <cellStyle name="เครื่องหมายจุลภาค 4 45" xfId="136"/>
    <cellStyle name="เครื่องหมายจุลภาค 4 46" xfId="137"/>
    <cellStyle name="เครื่องหมายจุลภาค 4 47" xfId="138"/>
    <cellStyle name="เครื่องหมายจุลภาค 4 48" xfId="139"/>
    <cellStyle name="เครื่องหมายจุลภาค 4 49" xfId="140"/>
    <cellStyle name="เครื่องหมายจุลภาค 4 5" xfId="141"/>
    <cellStyle name="เครื่องหมายจุลภาค 4 50" xfId="142"/>
    <cellStyle name="เครื่องหมายจุลภาค 4 51" xfId="143"/>
    <cellStyle name="เครื่องหมายจุลภาค 4 52" xfId="144"/>
    <cellStyle name="เครื่องหมายจุลภาค 4 53" xfId="145"/>
    <cellStyle name="เครื่องหมายจุลภาค 4 54" xfId="146"/>
    <cellStyle name="เครื่องหมายจุลภาค 4 55" xfId="147"/>
    <cellStyle name="เครื่องหมายจุลภาค 4 56" xfId="148"/>
    <cellStyle name="เครื่องหมายจุลภาค 4 57" xfId="149"/>
    <cellStyle name="เครื่องหมายจุลภาค 4 58" xfId="150"/>
    <cellStyle name="เครื่องหมายจุลภาค 4 59" xfId="151"/>
    <cellStyle name="เครื่องหมายจุลภาค 4 6" xfId="152"/>
    <cellStyle name="เครื่องหมายจุลภาค 4 60" xfId="153"/>
    <cellStyle name="เครื่องหมายจุลภาค 4 61" xfId="154"/>
    <cellStyle name="เครื่องหมายจุลภาค 4 62" xfId="155"/>
    <cellStyle name="เครื่องหมายจุลภาค 4 63" xfId="156"/>
    <cellStyle name="เครื่องหมายจุลภาค 4 64" xfId="157"/>
    <cellStyle name="เครื่องหมายจุลภาค 4 65" xfId="158"/>
    <cellStyle name="เครื่องหมายจุลภาค 4 66" xfId="159"/>
    <cellStyle name="เครื่องหมายจุลภาค 4 67" xfId="160"/>
    <cellStyle name="เครื่องหมายจุลภาค 4 68" xfId="161"/>
    <cellStyle name="เครื่องหมายจุลภาค 4 69" xfId="162"/>
    <cellStyle name="เครื่องหมายจุลภาค 4 7" xfId="163"/>
    <cellStyle name="เครื่องหมายจุลภาค 4 70" xfId="164"/>
    <cellStyle name="เครื่องหมายจุลภาค 4 71" xfId="165"/>
    <cellStyle name="เครื่องหมายจุลภาค 4 72" xfId="166"/>
    <cellStyle name="เครื่องหมายจุลภาค 4 73" xfId="167"/>
    <cellStyle name="เครื่องหมายจุลภาค 4 74" xfId="168"/>
    <cellStyle name="เครื่องหมายจุลภาค 4 75" xfId="169"/>
    <cellStyle name="เครื่องหมายจุลภาค 4 76" xfId="170"/>
    <cellStyle name="เครื่องหมายจุลภาค 4 8" xfId="171"/>
    <cellStyle name="เครื่องหมายจุลภาค 4 9" xfId="172"/>
    <cellStyle name="เครื่องหมายจุลภาค 5" xfId="173"/>
    <cellStyle name="เครื่องหมายจุลภาค 6" xfId="174"/>
    <cellStyle name="เครื่องหมายจุลภาค 7" xfId="175"/>
    <cellStyle name="เครื่องหมายจุลภาค 7 10" xfId="176"/>
    <cellStyle name="เครื่องหมายจุลภาค 7 11" xfId="177"/>
    <cellStyle name="เครื่องหมายจุลภาค 7 12" xfId="178"/>
    <cellStyle name="เครื่องหมายจุลภาค 7 2" xfId="179"/>
    <cellStyle name="เครื่องหมายจุลภาค 7 3" xfId="180"/>
    <cellStyle name="เครื่องหมายจุลภาค 7 4" xfId="181"/>
    <cellStyle name="เครื่องหมายจุลภาค 7 5" xfId="182"/>
    <cellStyle name="เครื่องหมายจุลภาค 7 6" xfId="183"/>
    <cellStyle name="เครื่องหมายจุลภาค 7 7" xfId="184"/>
    <cellStyle name="เครื่องหมายจุลภาค 7 8" xfId="185"/>
    <cellStyle name="เครื่องหมายจุลภาค 7 9" xfId="186"/>
    <cellStyle name="เครื่องหมายจุลภาค 8" xfId="187"/>
    <cellStyle name="เครื่องหมายจุลภาค 9" xfId="188"/>
    <cellStyle name="ปกติ" xfId="0" builtinId="0"/>
    <cellStyle name="ปกติ 10" xfId="189"/>
    <cellStyle name="ปกติ 10 10" xfId="190"/>
    <cellStyle name="ปกติ 10 11" xfId="191"/>
    <cellStyle name="ปกติ 10 12" xfId="192"/>
    <cellStyle name="ปกติ 10 13" xfId="193"/>
    <cellStyle name="ปกติ 10 14" xfId="194"/>
    <cellStyle name="ปกติ 10 15" xfId="195"/>
    <cellStyle name="ปกติ 10 16" xfId="196"/>
    <cellStyle name="ปกติ 10 17" xfId="197"/>
    <cellStyle name="ปกติ 10 18" xfId="198"/>
    <cellStyle name="ปกติ 10 2" xfId="199"/>
    <cellStyle name="ปกติ 10 3" xfId="200"/>
    <cellStyle name="ปกติ 10 4" xfId="201"/>
    <cellStyle name="ปกติ 10 5" xfId="202"/>
    <cellStyle name="ปกติ 10 6" xfId="203"/>
    <cellStyle name="ปกติ 10 7" xfId="204"/>
    <cellStyle name="ปกติ 10 8" xfId="205"/>
    <cellStyle name="ปกติ 10 9" xfId="206"/>
    <cellStyle name="ปกติ 109" xfId="207"/>
    <cellStyle name="ปกติ 11" xfId="208"/>
    <cellStyle name="ปกติ 11 10" xfId="209"/>
    <cellStyle name="ปกติ 11 11" xfId="210"/>
    <cellStyle name="ปกติ 11 12" xfId="211"/>
    <cellStyle name="ปกติ 11 13" xfId="212"/>
    <cellStyle name="ปกติ 11 14" xfId="213"/>
    <cellStyle name="ปกติ 11 15" xfId="214"/>
    <cellStyle name="ปกติ 11 16" xfId="215"/>
    <cellStyle name="ปกติ 11 17" xfId="216"/>
    <cellStyle name="ปกติ 11 18" xfId="217"/>
    <cellStyle name="ปกติ 11 2" xfId="218"/>
    <cellStyle name="ปกติ 11 3" xfId="219"/>
    <cellStyle name="ปกติ 11 4" xfId="220"/>
    <cellStyle name="ปกติ 11 5" xfId="221"/>
    <cellStyle name="ปกติ 11 6" xfId="222"/>
    <cellStyle name="ปกติ 11 7" xfId="223"/>
    <cellStyle name="ปกติ 11 8" xfId="224"/>
    <cellStyle name="ปกติ 11 9" xfId="225"/>
    <cellStyle name="ปกติ 112" xfId="226"/>
    <cellStyle name="ปกติ 12 10" xfId="227"/>
    <cellStyle name="ปกติ 12 11" xfId="228"/>
    <cellStyle name="ปกติ 12 12" xfId="229"/>
    <cellStyle name="ปกติ 12 13" xfId="230"/>
    <cellStyle name="ปกติ 12 14" xfId="231"/>
    <cellStyle name="ปกติ 12 15" xfId="232"/>
    <cellStyle name="ปกติ 12 16" xfId="233"/>
    <cellStyle name="ปกติ 12 17" xfId="234"/>
    <cellStyle name="ปกติ 12 18" xfId="235"/>
    <cellStyle name="ปกติ 12 2" xfId="236"/>
    <cellStyle name="ปกติ 12 3" xfId="237"/>
    <cellStyle name="ปกติ 12 4" xfId="238"/>
    <cellStyle name="ปกติ 12 5" xfId="239"/>
    <cellStyle name="ปกติ 12 6" xfId="240"/>
    <cellStyle name="ปกติ 12 7" xfId="241"/>
    <cellStyle name="ปกติ 12 8" xfId="242"/>
    <cellStyle name="ปกติ 12 9" xfId="243"/>
    <cellStyle name="ปกติ 13" xfId="244"/>
    <cellStyle name="ปกติ 14" xfId="245"/>
    <cellStyle name="ปกติ 14 10" xfId="246"/>
    <cellStyle name="ปกติ 14 11" xfId="247"/>
    <cellStyle name="ปกติ 14 12" xfId="248"/>
    <cellStyle name="ปกติ 14 13" xfId="249"/>
    <cellStyle name="ปกติ 14 14" xfId="250"/>
    <cellStyle name="ปกติ 14 15" xfId="251"/>
    <cellStyle name="ปกติ 14 16" xfId="252"/>
    <cellStyle name="ปกติ 14 17" xfId="253"/>
    <cellStyle name="ปกติ 14 18" xfId="254"/>
    <cellStyle name="ปกติ 14 2" xfId="255"/>
    <cellStyle name="ปกติ 14 3" xfId="256"/>
    <cellStyle name="ปกติ 14 4" xfId="257"/>
    <cellStyle name="ปกติ 14 5" xfId="258"/>
    <cellStyle name="ปกติ 14 6" xfId="259"/>
    <cellStyle name="ปกติ 14 7" xfId="260"/>
    <cellStyle name="ปกติ 14 8" xfId="261"/>
    <cellStyle name="ปกติ 14 9" xfId="262"/>
    <cellStyle name="ปกติ 15" xfId="263"/>
    <cellStyle name="ปกติ 16" xfId="264"/>
    <cellStyle name="ปกติ 17" xfId="265"/>
    <cellStyle name="ปกติ 17 10" xfId="266"/>
    <cellStyle name="ปกติ 17 11" xfId="267"/>
    <cellStyle name="ปกติ 17 2" xfId="268"/>
    <cellStyle name="ปกติ 17 3" xfId="269"/>
    <cellStyle name="ปกติ 17 4" xfId="270"/>
    <cellStyle name="ปกติ 17 5" xfId="271"/>
    <cellStyle name="ปกติ 17 6" xfId="272"/>
    <cellStyle name="ปกติ 17 7" xfId="273"/>
    <cellStyle name="ปกติ 17 8" xfId="274"/>
    <cellStyle name="ปกติ 17 9" xfId="275"/>
    <cellStyle name="ปกติ 18" xfId="276"/>
    <cellStyle name="ปกติ 18 10" xfId="277"/>
    <cellStyle name="ปกติ 18 11" xfId="278"/>
    <cellStyle name="ปกติ 18 2" xfId="279"/>
    <cellStyle name="ปกติ 18 3" xfId="280"/>
    <cellStyle name="ปกติ 18 4" xfId="281"/>
    <cellStyle name="ปกติ 18 5" xfId="282"/>
    <cellStyle name="ปกติ 18 6" xfId="283"/>
    <cellStyle name="ปกติ 18 7" xfId="284"/>
    <cellStyle name="ปกติ 18 8" xfId="285"/>
    <cellStyle name="ปกติ 18 9" xfId="286"/>
    <cellStyle name="ปกติ 19" xfId="287"/>
    <cellStyle name="ปกติ 19 10" xfId="288"/>
    <cellStyle name="ปกติ 19 11" xfId="289"/>
    <cellStyle name="ปกติ 19 2" xfId="290"/>
    <cellStyle name="ปกติ 19 3" xfId="291"/>
    <cellStyle name="ปกติ 19 4" xfId="292"/>
    <cellStyle name="ปกติ 19 5" xfId="293"/>
    <cellStyle name="ปกติ 19 6" xfId="294"/>
    <cellStyle name="ปกติ 19 7" xfId="295"/>
    <cellStyle name="ปกติ 19 8" xfId="296"/>
    <cellStyle name="ปกติ 19 9" xfId="297"/>
    <cellStyle name="ปกติ 2" xfId="298"/>
    <cellStyle name="ปกติ 20" xfId="299"/>
    <cellStyle name="ปกติ 21" xfId="300"/>
    <cellStyle name="ปกติ 22" xfId="301"/>
    <cellStyle name="ปกติ 23" xfId="302"/>
    <cellStyle name="ปกติ 24" xfId="303"/>
    <cellStyle name="ปกติ 25" xfId="304"/>
    <cellStyle name="ปกติ 26" xfId="305"/>
    <cellStyle name="ปกติ 27" xfId="306"/>
    <cellStyle name="ปกติ 28" xfId="307"/>
    <cellStyle name="ปกติ 29" xfId="308"/>
    <cellStyle name="ปกติ 3" xfId="309"/>
    <cellStyle name="ปกติ 3 10" xfId="310"/>
    <cellStyle name="ปกติ 3 11" xfId="311"/>
    <cellStyle name="ปกติ 3 12" xfId="312"/>
    <cellStyle name="ปกติ 3 13" xfId="313"/>
    <cellStyle name="ปกติ 3 14" xfId="314"/>
    <cellStyle name="ปกติ 3 15" xfId="315"/>
    <cellStyle name="ปกติ 3 16" xfId="316"/>
    <cellStyle name="ปกติ 3 17" xfId="317"/>
    <cellStyle name="ปกติ 3 18" xfId="318"/>
    <cellStyle name="ปกติ 3 2" xfId="319"/>
    <cellStyle name="ปกติ 3 3" xfId="320"/>
    <cellStyle name="ปกติ 3 4" xfId="321"/>
    <cellStyle name="ปกติ 3 5" xfId="322"/>
    <cellStyle name="ปกติ 3 6" xfId="323"/>
    <cellStyle name="ปกติ 3 7" xfId="324"/>
    <cellStyle name="ปกติ 3 8" xfId="325"/>
    <cellStyle name="ปกติ 3 9" xfId="326"/>
    <cellStyle name="ปกติ 30" xfId="327"/>
    <cellStyle name="ปกติ 31" xfId="328"/>
    <cellStyle name="ปกติ 32" xfId="329"/>
    <cellStyle name="ปกติ 33" xfId="330"/>
    <cellStyle name="ปกติ 36" xfId="331"/>
    <cellStyle name="ปกติ 37" xfId="332"/>
    <cellStyle name="ปกติ 38" xfId="333"/>
    <cellStyle name="ปกติ 39" xfId="334"/>
    <cellStyle name="ปกติ 4" xfId="335"/>
    <cellStyle name="ปกติ 4 10" xfId="336"/>
    <cellStyle name="ปกติ 4 11" xfId="337"/>
    <cellStyle name="ปกติ 4 12" xfId="338"/>
    <cellStyle name="ปกติ 4 13" xfId="339"/>
    <cellStyle name="ปกติ 4 14" xfId="340"/>
    <cellStyle name="ปกติ 4 15" xfId="341"/>
    <cellStyle name="ปกติ 4 16" xfId="342"/>
    <cellStyle name="ปกติ 4 17" xfId="343"/>
    <cellStyle name="ปกติ 4 18" xfId="344"/>
    <cellStyle name="ปกติ 4 2" xfId="345"/>
    <cellStyle name="ปกติ 4 3" xfId="346"/>
    <cellStyle name="ปกติ 4 4" xfId="347"/>
    <cellStyle name="ปกติ 4 5" xfId="348"/>
    <cellStyle name="ปกติ 4 6" xfId="349"/>
    <cellStyle name="ปกติ 4 7" xfId="350"/>
    <cellStyle name="ปกติ 4 8" xfId="351"/>
    <cellStyle name="ปกติ 4 9" xfId="352"/>
    <cellStyle name="ปกติ 40" xfId="353"/>
    <cellStyle name="ปกติ 41" xfId="354"/>
    <cellStyle name="ปกติ 42" xfId="355"/>
    <cellStyle name="ปกติ 43" xfId="356"/>
    <cellStyle name="ปกติ 44" xfId="357"/>
    <cellStyle name="ปกติ 45" xfId="358"/>
    <cellStyle name="ปกติ 46" xfId="359"/>
    <cellStyle name="ปกติ 47" xfId="360"/>
    <cellStyle name="ปกติ 5" xfId="361"/>
    <cellStyle name="ปกติ 5 10" xfId="362"/>
    <cellStyle name="ปกติ 5 11" xfId="363"/>
    <cellStyle name="ปกติ 5 12" xfId="364"/>
    <cellStyle name="ปกติ 5 13" xfId="365"/>
    <cellStyle name="ปกติ 5 14" xfId="366"/>
    <cellStyle name="ปกติ 5 15" xfId="367"/>
    <cellStyle name="ปกติ 5 16" xfId="368"/>
    <cellStyle name="ปกติ 5 17" xfId="369"/>
    <cellStyle name="ปกติ 5 18" xfId="370"/>
    <cellStyle name="ปกติ 5 2" xfId="371"/>
    <cellStyle name="ปกติ 5 3" xfId="372"/>
    <cellStyle name="ปกติ 5 4" xfId="373"/>
    <cellStyle name="ปกติ 5 5" xfId="374"/>
    <cellStyle name="ปกติ 5 6" xfId="375"/>
    <cellStyle name="ปกติ 5 7" xfId="376"/>
    <cellStyle name="ปกติ 5 8" xfId="377"/>
    <cellStyle name="ปกติ 5 9" xfId="378"/>
    <cellStyle name="ปกติ 52" xfId="379"/>
    <cellStyle name="ปกติ 53" xfId="380"/>
    <cellStyle name="ปกติ 54" xfId="381"/>
    <cellStyle name="ปกติ 55" xfId="382"/>
    <cellStyle name="ปกติ 56" xfId="383"/>
    <cellStyle name="ปกติ 57" xfId="384"/>
    <cellStyle name="ปกติ 58" xfId="385"/>
    <cellStyle name="ปกติ 59" xfId="386"/>
    <cellStyle name="ปกติ 6" xfId="387"/>
    <cellStyle name="ปกติ 60" xfId="388"/>
    <cellStyle name="ปกติ 61" xfId="389"/>
    <cellStyle name="ปกติ 62" xfId="390"/>
    <cellStyle name="ปกติ 63" xfId="391"/>
    <cellStyle name="ปกติ 64" xfId="392"/>
    <cellStyle name="ปกติ 65" xfId="393"/>
    <cellStyle name="ปกติ 66" xfId="394"/>
    <cellStyle name="ปกติ 7" xfId="395"/>
    <cellStyle name="ปกติ 7 10" xfId="396"/>
    <cellStyle name="ปกติ 7 11" xfId="397"/>
    <cellStyle name="ปกติ 7 12" xfId="398"/>
    <cellStyle name="ปกติ 7 13" xfId="399"/>
    <cellStyle name="ปกติ 7 14" xfId="400"/>
    <cellStyle name="ปกติ 7 15" xfId="401"/>
    <cellStyle name="ปกติ 7 16" xfId="402"/>
    <cellStyle name="ปกติ 7 17" xfId="403"/>
    <cellStyle name="ปกติ 7 18" xfId="404"/>
    <cellStyle name="ปกติ 7 2" xfId="405"/>
    <cellStyle name="ปกติ 7 3" xfId="406"/>
    <cellStyle name="ปกติ 7 4" xfId="407"/>
    <cellStyle name="ปกติ 7 5" xfId="408"/>
    <cellStyle name="ปกติ 7 6" xfId="409"/>
    <cellStyle name="ปกติ 7 7" xfId="410"/>
    <cellStyle name="ปกติ 7 8" xfId="411"/>
    <cellStyle name="ปกติ 7 9" xfId="412"/>
    <cellStyle name="ปกติ 73" xfId="413"/>
    <cellStyle name="ปกติ 8" xfId="414"/>
    <cellStyle name="ปกติ 8 10" xfId="415"/>
    <cellStyle name="ปกติ 8 11" xfId="416"/>
    <cellStyle name="ปกติ 8 12" xfId="417"/>
    <cellStyle name="ปกติ 8 13" xfId="418"/>
    <cellStyle name="ปกติ 8 14" xfId="419"/>
    <cellStyle name="ปกติ 8 15" xfId="420"/>
    <cellStyle name="ปกติ 8 16" xfId="421"/>
    <cellStyle name="ปกติ 8 17" xfId="422"/>
    <cellStyle name="ปกติ 8 18" xfId="423"/>
    <cellStyle name="ปกติ 8 2" xfId="424"/>
    <cellStyle name="ปกติ 8 3" xfId="425"/>
    <cellStyle name="ปกติ 8 4" xfId="426"/>
    <cellStyle name="ปกติ 8 5" xfId="427"/>
    <cellStyle name="ปกติ 8 6" xfId="428"/>
    <cellStyle name="ปกติ 8 7" xfId="429"/>
    <cellStyle name="ปกติ 8 8" xfId="430"/>
    <cellStyle name="ปกติ 8 9" xfId="431"/>
    <cellStyle name="ปกติ 9" xfId="432"/>
    <cellStyle name="ปกติ 9 10" xfId="433"/>
    <cellStyle name="ปกติ 9 11" xfId="434"/>
    <cellStyle name="ปกติ 9 12" xfId="435"/>
    <cellStyle name="ปกติ 9 13" xfId="436"/>
    <cellStyle name="ปกติ 9 14" xfId="437"/>
    <cellStyle name="ปกติ 9 15" xfId="438"/>
    <cellStyle name="ปกติ 9 16" xfId="439"/>
    <cellStyle name="ปกติ 9 17" xfId="440"/>
    <cellStyle name="ปกติ 9 18" xfId="441"/>
    <cellStyle name="ปกติ 9 2" xfId="442"/>
    <cellStyle name="ปกติ 9 3" xfId="443"/>
    <cellStyle name="ปกติ 9 4" xfId="444"/>
    <cellStyle name="ปกติ 9 5" xfId="445"/>
    <cellStyle name="ปกติ 9 6" xfId="446"/>
    <cellStyle name="ปกติ 9 7" xfId="447"/>
    <cellStyle name="ปกติ 9 8" xfId="448"/>
    <cellStyle name="ปกติ 9 9" xfId="44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V22"/>
  <sheetViews>
    <sheetView showGridLines="0" tabSelected="1" zoomScale="90" zoomScaleNormal="90" workbookViewId="0">
      <selection activeCell="K14" sqref="K14"/>
    </sheetView>
  </sheetViews>
  <sheetFormatPr defaultColWidth="9.140625" defaultRowHeight="21.75"/>
  <cols>
    <col min="1" max="1" width="1.7109375" style="7" customWidth="1"/>
    <col min="2" max="2" width="6.140625" style="7" customWidth="1"/>
    <col min="3" max="3" width="4.140625" style="7" customWidth="1"/>
    <col min="4" max="4" width="2" style="7" customWidth="1"/>
    <col min="5" max="19" width="7.85546875" style="7" customWidth="1"/>
    <col min="20" max="20" width="2" style="7" customWidth="1"/>
    <col min="21" max="21" width="23.28515625" style="7" customWidth="1"/>
    <col min="22" max="22" width="2.28515625" style="6" customWidth="1"/>
    <col min="23" max="23" width="4.140625" style="7" customWidth="1"/>
    <col min="24" max="16384" width="9.140625" style="7"/>
  </cols>
  <sheetData>
    <row r="1" spans="1:22" s="1" customFormat="1">
      <c r="B1" s="1" t="s">
        <v>0</v>
      </c>
      <c r="C1" s="2">
        <v>2.5</v>
      </c>
      <c r="D1" s="1" t="s">
        <v>1</v>
      </c>
      <c r="V1" s="3"/>
    </row>
    <row r="2" spans="1:22" s="4" customFormat="1">
      <c r="B2" s="1" t="s">
        <v>2</v>
      </c>
      <c r="C2" s="2">
        <v>2.5</v>
      </c>
      <c r="D2" s="1" t="s">
        <v>3</v>
      </c>
      <c r="V2" s="5"/>
    </row>
    <row r="3" spans="1:2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T3" s="8"/>
      <c r="U3" s="9"/>
    </row>
    <row r="4" spans="1:22" ht="21.75" customHeight="1">
      <c r="A4" s="10"/>
      <c r="B4" s="10"/>
      <c r="C4" s="10"/>
      <c r="D4" s="10"/>
      <c r="E4" s="11" t="s">
        <v>4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1" t="s">
        <v>5</v>
      </c>
      <c r="R4" s="12"/>
      <c r="S4" s="13"/>
      <c r="T4" s="14"/>
      <c r="U4" s="10"/>
    </row>
    <row r="5" spans="1:22" s="21" customFormat="1" ht="22.5" customHeight="1">
      <c r="A5" s="15" t="s">
        <v>6</v>
      </c>
      <c r="B5" s="15"/>
      <c r="C5" s="15"/>
      <c r="D5" s="15"/>
      <c r="E5" s="16" t="s">
        <v>7</v>
      </c>
      <c r="F5" s="17"/>
      <c r="G5" s="18"/>
      <c r="H5" s="16" t="s">
        <v>8</v>
      </c>
      <c r="I5" s="17"/>
      <c r="J5" s="18"/>
      <c r="K5" s="16" t="s">
        <v>9</v>
      </c>
      <c r="L5" s="17"/>
      <c r="M5" s="18"/>
      <c r="N5" s="16" t="s">
        <v>10</v>
      </c>
      <c r="O5" s="17"/>
      <c r="P5" s="18"/>
      <c r="Q5" s="16" t="s">
        <v>7</v>
      </c>
      <c r="R5" s="17"/>
      <c r="S5" s="18"/>
      <c r="T5" s="19" t="s">
        <v>11</v>
      </c>
      <c r="U5" s="15"/>
      <c r="V5" s="20"/>
    </row>
    <row r="6" spans="1:22" s="21" customFormat="1" ht="22.5" customHeight="1">
      <c r="A6" s="15"/>
      <c r="B6" s="15"/>
      <c r="C6" s="15"/>
      <c r="D6" s="15"/>
      <c r="E6" s="22" t="s">
        <v>12</v>
      </c>
      <c r="F6" s="23"/>
      <c r="G6" s="24"/>
      <c r="H6" s="22" t="s">
        <v>13</v>
      </c>
      <c r="I6" s="23"/>
      <c r="J6" s="24"/>
      <c r="K6" s="22" t="s">
        <v>14</v>
      </c>
      <c r="L6" s="23"/>
      <c r="M6" s="24"/>
      <c r="N6" s="22" t="s">
        <v>15</v>
      </c>
      <c r="O6" s="23"/>
      <c r="P6" s="24"/>
      <c r="Q6" s="22" t="s">
        <v>12</v>
      </c>
      <c r="R6" s="23"/>
      <c r="S6" s="24"/>
      <c r="T6" s="19"/>
      <c r="U6" s="15"/>
      <c r="V6" s="20"/>
    </row>
    <row r="7" spans="1:22" s="21" customFormat="1" ht="22.5" customHeight="1">
      <c r="A7" s="15"/>
      <c r="B7" s="15"/>
      <c r="C7" s="15"/>
      <c r="D7" s="15"/>
      <c r="E7" s="25" t="s">
        <v>16</v>
      </c>
      <c r="F7" s="26" t="s">
        <v>17</v>
      </c>
      <c r="G7" s="27" t="s">
        <v>18</v>
      </c>
      <c r="H7" s="28" t="s">
        <v>16</v>
      </c>
      <c r="I7" s="26" t="s">
        <v>17</v>
      </c>
      <c r="J7" s="27" t="s">
        <v>18</v>
      </c>
      <c r="K7" s="25" t="s">
        <v>16</v>
      </c>
      <c r="L7" s="26" t="s">
        <v>17</v>
      </c>
      <c r="M7" s="27" t="s">
        <v>18</v>
      </c>
      <c r="N7" s="25" t="s">
        <v>16</v>
      </c>
      <c r="O7" s="26" t="s">
        <v>17</v>
      </c>
      <c r="P7" s="27" t="s">
        <v>18</v>
      </c>
      <c r="Q7" s="25" t="s">
        <v>16</v>
      </c>
      <c r="R7" s="26" t="s">
        <v>17</v>
      </c>
      <c r="S7" s="27" t="s">
        <v>18</v>
      </c>
      <c r="T7" s="19"/>
      <c r="U7" s="15"/>
      <c r="V7" s="20"/>
    </row>
    <row r="8" spans="1:22" s="21" customFormat="1" ht="22.5" customHeight="1">
      <c r="A8" s="29"/>
      <c r="B8" s="29"/>
      <c r="C8" s="29"/>
      <c r="D8" s="29"/>
      <c r="E8" s="30" t="s">
        <v>19</v>
      </c>
      <c r="F8" s="31" t="s">
        <v>20</v>
      </c>
      <c r="G8" s="32" t="s">
        <v>21</v>
      </c>
      <c r="H8" s="33" t="s">
        <v>19</v>
      </c>
      <c r="I8" s="31" t="s">
        <v>20</v>
      </c>
      <c r="J8" s="32" t="s">
        <v>21</v>
      </c>
      <c r="K8" s="30" t="s">
        <v>19</v>
      </c>
      <c r="L8" s="31" t="s">
        <v>20</v>
      </c>
      <c r="M8" s="32" t="s">
        <v>21</v>
      </c>
      <c r="N8" s="30" t="s">
        <v>19</v>
      </c>
      <c r="O8" s="31" t="s">
        <v>20</v>
      </c>
      <c r="P8" s="32" t="s">
        <v>21</v>
      </c>
      <c r="Q8" s="30" t="s">
        <v>19</v>
      </c>
      <c r="R8" s="31" t="s">
        <v>20</v>
      </c>
      <c r="S8" s="32" t="s">
        <v>21</v>
      </c>
      <c r="T8" s="34"/>
      <c r="U8" s="29"/>
      <c r="V8" s="20"/>
    </row>
    <row r="9" spans="1:22" s="43" customFormat="1" ht="36.75" customHeight="1">
      <c r="A9" s="35" t="s">
        <v>22</v>
      </c>
      <c r="B9" s="35"/>
      <c r="C9" s="35"/>
      <c r="D9" s="36"/>
      <c r="E9" s="37">
        <f t="shared" ref="E9:S9" si="0">SUM(E10:E15)</f>
        <v>480301</v>
      </c>
      <c r="F9" s="38">
        <f t="shared" si="0"/>
        <v>264575</v>
      </c>
      <c r="G9" s="38">
        <f t="shared" si="0"/>
        <v>215726</v>
      </c>
      <c r="H9" s="37">
        <f t="shared" si="0"/>
        <v>455718</v>
      </c>
      <c r="I9" s="39">
        <f t="shared" si="0"/>
        <v>255820</v>
      </c>
      <c r="J9" s="39">
        <f t="shared" si="0"/>
        <v>199898</v>
      </c>
      <c r="K9" s="37">
        <f t="shared" si="0"/>
        <v>475256</v>
      </c>
      <c r="L9" s="39">
        <f t="shared" si="0"/>
        <v>269019</v>
      </c>
      <c r="M9" s="39">
        <f t="shared" si="0"/>
        <v>206237</v>
      </c>
      <c r="N9" s="37">
        <f t="shared" si="0"/>
        <v>466801</v>
      </c>
      <c r="O9" s="39">
        <f t="shared" si="0"/>
        <v>262043</v>
      </c>
      <c r="P9" s="39">
        <f t="shared" si="0"/>
        <v>204758</v>
      </c>
      <c r="Q9" s="37">
        <f t="shared" si="0"/>
        <v>470271</v>
      </c>
      <c r="R9" s="39">
        <f t="shared" si="0"/>
        <v>256536</v>
      </c>
      <c r="S9" s="40">
        <f t="shared" si="0"/>
        <v>213735</v>
      </c>
      <c r="T9" s="41" t="s">
        <v>19</v>
      </c>
      <c r="U9" s="35"/>
      <c r="V9" s="42"/>
    </row>
    <row r="10" spans="1:22" s="21" customFormat="1" ht="36.75" customHeight="1">
      <c r="A10" s="21" t="s">
        <v>23</v>
      </c>
      <c r="E10" s="44">
        <f>SUM(F10:G10)</f>
        <v>6731</v>
      </c>
      <c r="F10" s="45">
        <v>4454</v>
      </c>
      <c r="G10" s="45">
        <v>2277</v>
      </c>
      <c r="H10" s="44">
        <f>SUM(I10:J10)</f>
        <v>3830</v>
      </c>
      <c r="I10" s="45">
        <v>3062</v>
      </c>
      <c r="J10" s="45">
        <v>768</v>
      </c>
      <c r="K10" s="44">
        <f>SUM(L10:M10)</f>
        <v>4891</v>
      </c>
      <c r="L10" s="45">
        <v>3274</v>
      </c>
      <c r="M10" s="45">
        <v>1617</v>
      </c>
      <c r="N10" s="44">
        <f>SUM(O10:P10)</f>
        <v>6994</v>
      </c>
      <c r="O10" s="45">
        <v>5220</v>
      </c>
      <c r="P10" s="45">
        <v>1774</v>
      </c>
      <c r="Q10" s="44">
        <f>SUM(R10:S10)</f>
        <v>3891</v>
      </c>
      <c r="R10" s="45">
        <v>2800</v>
      </c>
      <c r="S10" s="45">
        <v>1091</v>
      </c>
      <c r="T10" s="46" t="s">
        <v>24</v>
      </c>
      <c r="V10" s="20"/>
    </row>
    <row r="11" spans="1:22" s="21" customFormat="1" ht="36.75" customHeight="1">
      <c r="A11" s="21" t="s">
        <v>25</v>
      </c>
      <c r="E11" s="44">
        <f t="shared" ref="E11:E15" si="1">SUM(F11:G11)</f>
        <v>39813</v>
      </c>
      <c r="F11" s="45">
        <v>15972</v>
      </c>
      <c r="G11" s="45">
        <v>23841</v>
      </c>
      <c r="H11" s="44">
        <f t="shared" ref="H11:H15" si="2">SUM(I11:J11)</f>
        <v>38142</v>
      </c>
      <c r="I11" s="45">
        <v>16299</v>
      </c>
      <c r="J11" s="45">
        <v>21843</v>
      </c>
      <c r="K11" s="44">
        <f t="shared" ref="K11:K15" si="3">SUM(L11:M11)</f>
        <v>39449</v>
      </c>
      <c r="L11" s="45">
        <v>19513</v>
      </c>
      <c r="M11" s="45">
        <v>19936</v>
      </c>
      <c r="N11" s="44">
        <f t="shared" ref="N11:N15" si="4">SUM(O11:P11)</f>
        <v>44137</v>
      </c>
      <c r="O11" s="45">
        <v>19054</v>
      </c>
      <c r="P11" s="45">
        <v>25083</v>
      </c>
      <c r="Q11" s="44">
        <f t="shared" ref="Q11:Q15" si="5">SUM(R11:S11)</f>
        <v>53707</v>
      </c>
      <c r="R11" s="45">
        <v>22659</v>
      </c>
      <c r="S11" s="45">
        <v>31048</v>
      </c>
      <c r="T11" s="46" t="s">
        <v>26</v>
      </c>
      <c r="V11" s="20"/>
    </row>
    <row r="12" spans="1:22" s="21" customFormat="1" ht="36.75" customHeight="1">
      <c r="A12" s="21" t="s">
        <v>27</v>
      </c>
      <c r="E12" s="44">
        <f t="shared" si="1"/>
        <v>137573</v>
      </c>
      <c r="F12" s="45">
        <v>81634</v>
      </c>
      <c r="G12" s="45">
        <v>55939</v>
      </c>
      <c r="H12" s="44">
        <f t="shared" si="2"/>
        <v>124626</v>
      </c>
      <c r="I12" s="45">
        <v>84754</v>
      </c>
      <c r="J12" s="45">
        <v>39872</v>
      </c>
      <c r="K12" s="44">
        <f t="shared" si="3"/>
        <v>111350</v>
      </c>
      <c r="L12" s="45">
        <v>73894</v>
      </c>
      <c r="M12" s="45">
        <v>37456</v>
      </c>
      <c r="N12" s="44">
        <f t="shared" si="4"/>
        <v>108749</v>
      </c>
      <c r="O12" s="45">
        <v>69097</v>
      </c>
      <c r="P12" s="45">
        <v>39652</v>
      </c>
      <c r="Q12" s="44">
        <f t="shared" si="5"/>
        <v>120588</v>
      </c>
      <c r="R12" s="45">
        <v>71183</v>
      </c>
      <c r="S12" s="45">
        <v>49405</v>
      </c>
      <c r="T12" s="46" t="s">
        <v>28</v>
      </c>
      <c r="V12" s="20"/>
    </row>
    <row r="13" spans="1:22" s="21" customFormat="1" ht="36.75" customHeight="1">
      <c r="A13" s="21" t="s">
        <v>29</v>
      </c>
      <c r="E13" s="44">
        <f t="shared" si="1"/>
        <v>176050</v>
      </c>
      <c r="F13" s="45">
        <v>118192</v>
      </c>
      <c r="G13" s="45">
        <v>57858</v>
      </c>
      <c r="H13" s="44">
        <f t="shared" si="2"/>
        <v>176728</v>
      </c>
      <c r="I13" s="45">
        <v>112462</v>
      </c>
      <c r="J13" s="45">
        <v>64266</v>
      </c>
      <c r="K13" s="44">
        <f t="shared" si="3"/>
        <v>193392</v>
      </c>
      <c r="L13" s="45">
        <v>124977</v>
      </c>
      <c r="M13" s="45">
        <v>68415</v>
      </c>
      <c r="N13" s="44">
        <f t="shared" si="4"/>
        <v>185087</v>
      </c>
      <c r="O13" s="45">
        <v>122958</v>
      </c>
      <c r="P13" s="45">
        <v>62129</v>
      </c>
      <c r="Q13" s="44">
        <f t="shared" si="5"/>
        <v>178424</v>
      </c>
      <c r="R13" s="45">
        <v>122241</v>
      </c>
      <c r="S13" s="45">
        <v>56183</v>
      </c>
      <c r="T13" s="46" t="s">
        <v>30</v>
      </c>
      <c r="V13" s="20"/>
    </row>
    <row r="14" spans="1:22" s="21" customFormat="1" ht="36.75" customHeight="1">
      <c r="A14" s="21" t="s">
        <v>31</v>
      </c>
      <c r="E14" s="44">
        <f t="shared" si="1"/>
        <v>120134</v>
      </c>
      <c r="F14" s="45">
        <v>44323</v>
      </c>
      <c r="G14" s="45">
        <v>75811</v>
      </c>
      <c r="H14" s="44">
        <f t="shared" si="2"/>
        <v>112392</v>
      </c>
      <c r="I14" s="45">
        <v>39243</v>
      </c>
      <c r="J14" s="45">
        <v>73149</v>
      </c>
      <c r="K14" s="44">
        <f t="shared" si="3"/>
        <v>125218</v>
      </c>
      <c r="L14" s="45">
        <v>47361</v>
      </c>
      <c r="M14" s="45">
        <v>77857</v>
      </c>
      <c r="N14" s="44">
        <f t="shared" si="4"/>
        <v>121834</v>
      </c>
      <c r="O14" s="45">
        <v>45714</v>
      </c>
      <c r="P14" s="45">
        <v>76120</v>
      </c>
      <c r="Q14" s="44">
        <f t="shared" si="5"/>
        <v>112936</v>
      </c>
      <c r="R14" s="45">
        <v>37653</v>
      </c>
      <c r="S14" s="45">
        <v>75283</v>
      </c>
      <c r="T14" s="46" t="s">
        <v>32</v>
      </c>
      <c r="V14" s="20"/>
    </row>
    <row r="15" spans="1:22" s="21" customFormat="1" ht="36.75" customHeight="1">
      <c r="A15" s="21" t="s">
        <v>33</v>
      </c>
      <c r="E15" s="44">
        <f t="shared" si="1"/>
        <v>0</v>
      </c>
      <c r="F15" s="47">
        <v>0</v>
      </c>
      <c r="G15" s="47">
        <v>0</v>
      </c>
      <c r="H15" s="44">
        <f t="shared" si="2"/>
        <v>0</v>
      </c>
      <c r="I15" s="47">
        <v>0</v>
      </c>
      <c r="J15" s="47">
        <v>0</v>
      </c>
      <c r="K15" s="44">
        <f t="shared" si="3"/>
        <v>956</v>
      </c>
      <c r="L15" s="47">
        <v>0</v>
      </c>
      <c r="M15" s="47">
        <v>956</v>
      </c>
      <c r="N15" s="44">
        <f t="shared" si="4"/>
        <v>0</v>
      </c>
      <c r="O15" s="47">
        <v>0</v>
      </c>
      <c r="P15" s="47">
        <v>0</v>
      </c>
      <c r="Q15" s="44">
        <f t="shared" si="5"/>
        <v>725</v>
      </c>
      <c r="R15" s="47">
        <v>0</v>
      </c>
      <c r="S15" s="47">
        <v>725</v>
      </c>
      <c r="T15" s="46" t="s">
        <v>34</v>
      </c>
      <c r="V15" s="20"/>
    </row>
    <row r="16" spans="1:22" s="55" customFormat="1" ht="12" customHeight="1">
      <c r="A16" s="48"/>
      <c r="B16" s="48"/>
      <c r="C16" s="48"/>
      <c r="D16" s="48"/>
      <c r="E16" s="49"/>
      <c r="F16" s="50"/>
      <c r="G16" s="51"/>
      <c r="H16" s="52"/>
      <c r="I16" s="50"/>
      <c r="J16" s="52"/>
      <c r="K16" s="50"/>
      <c r="L16" s="52"/>
      <c r="M16" s="50"/>
      <c r="N16" s="50"/>
      <c r="O16" s="50"/>
      <c r="P16" s="50"/>
      <c r="Q16" s="52"/>
      <c r="R16" s="50"/>
      <c r="S16" s="51"/>
      <c r="T16" s="53"/>
      <c r="U16" s="48"/>
      <c r="V16" s="54"/>
    </row>
    <row r="17" spans="2:22" s="55" customFormat="1" ht="6" customHeight="1">
      <c r="S17" s="54"/>
      <c r="T17" s="54"/>
      <c r="V17" s="54"/>
    </row>
    <row r="18" spans="2:22" s="21" customFormat="1" ht="18.75">
      <c r="B18" s="56" t="s">
        <v>35</v>
      </c>
      <c r="C18" s="57" t="s">
        <v>36</v>
      </c>
    </row>
    <row r="19" spans="2:22" s="21" customFormat="1" ht="18.75">
      <c r="B19" s="56" t="s">
        <v>37</v>
      </c>
      <c r="C19" s="57" t="s">
        <v>38</v>
      </c>
    </row>
    <row r="20" spans="2:22" s="55" customFormat="1" ht="19.5">
      <c r="V20" s="54"/>
    </row>
    <row r="21" spans="2:22" s="21" customFormat="1" ht="18.75">
      <c r="V21" s="20"/>
    </row>
    <row r="22" spans="2:22" s="21" customFormat="1" ht="18.75">
      <c r="V22" s="20"/>
    </row>
  </sheetData>
  <mergeCells count="16">
    <mergeCell ref="A9:D9"/>
    <mergeCell ref="T9:U9"/>
    <mergeCell ref="T5:U8"/>
    <mergeCell ref="E6:G6"/>
    <mergeCell ref="H6:J6"/>
    <mergeCell ref="K6:M6"/>
    <mergeCell ref="N6:P6"/>
    <mergeCell ref="Q6:S6"/>
    <mergeCell ref="E4:P4"/>
    <mergeCell ref="Q4:S4"/>
    <mergeCell ref="A5:D8"/>
    <mergeCell ref="E5:G5"/>
    <mergeCell ref="H5:J5"/>
    <mergeCell ref="K5:M5"/>
    <mergeCell ref="N5:P5"/>
    <mergeCell ref="Q5:S5"/>
  </mergeCells>
  <pageMargins left="0.55118110236220474" right="0.35433070866141736" top="0.78740157480314965" bottom="0.59055118110236227" header="0.51181102362204722" footer="0.51181102362204722"/>
  <pageSetup paperSize="9" scale="92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T-2.5</vt:lpstr>
      <vt:lpstr>'T-2.5'!Print_Area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2019-11-25T08:06:33Z</dcterms:created>
  <dcterms:modified xsi:type="dcterms:W3CDTF">2019-11-25T08:06:39Z</dcterms:modified>
</cp:coreProperties>
</file>