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500" yWindow="5820" windowWidth="19440" windowHeight="4305" tabRatio="761"/>
  </bookViews>
  <sheets>
    <sheet name="SPB0205" sheetId="14" r:id="rId1"/>
  </sheets>
  <calcPr calcId="144525"/>
</workbook>
</file>

<file path=xl/calcChain.xml><?xml version="1.0" encoding="utf-8"?>
<calcChain xmlns="http://schemas.openxmlformats.org/spreadsheetml/2006/main">
  <c r="O11" i="14" l="1"/>
  <c r="O12" i="14"/>
  <c r="O13" i="14"/>
  <c r="O14" i="14"/>
  <c r="O15" i="14"/>
  <c r="O16" i="14"/>
  <c r="L11" i="14"/>
  <c r="L12" i="14"/>
  <c r="L13" i="14"/>
  <c r="L14" i="14"/>
  <c r="L15" i="14"/>
  <c r="L16" i="14"/>
  <c r="N10" i="14"/>
  <c r="L10" i="14" s="1"/>
  <c r="P10" i="14"/>
  <c r="K10" i="14"/>
  <c r="J10" i="14"/>
  <c r="O10" i="14" l="1"/>
  <c r="I11" i="14" l="1"/>
  <c r="I12" i="14"/>
  <c r="I13" i="14"/>
  <c r="I14" i="14"/>
  <c r="I15" i="14"/>
  <c r="I16" i="14"/>
  <c r="F10" i="14"/>
  <c r="F11" i="14"/>
  <c r="F12" i="14"/>
  <c r="F13" i="14"/>
  <c r="F14" i="14"/>
  <c r="F15" i="14"/>
  <c r="F16" i="14"/>
  <c r="I10" i="14" l="1"/>
</calcChain>
</file>

<file path=xl/connections.xml><?xml version="1.0" encoding="utf-8"?>
<connections xmlns="http://schemas.openxmlformats.org/spreadsheetml/2006/main">
  <connection id="1" name="XMLDocumentSPB0203" type="4" refreshedVersion="0" background="1">
    <webPr xml="1" sourceData="1" url="E:\Statistic Province Book\SPBDownload\SPB02\XMLDocumentSPB0203.xml" htmlTables="1" htmlFormat="all"/>
  </connection>
  <connection id="2" name="XMLMapdataSPB0201" type="4" refreshedVersion="0" background="1">
    <webPr xml="1" sourceData="1" url="E:\Statistic Province Book\SPBXMLMapData\SPBXMLMapdata02\XMLMapdataSPB0201.xml" htmlTables="1" htmlFormat="all"/>
  </connection>
  <connection id="3" name="XMLStructureSPB0201" type="4" refreshedVersion="0" background="1">
    <webPr xml="1" sourceData="1" url="D:\statistic_province\SPBXMLStructure\SPBXMLStructure02\XMLStructureSPB0201.xml" htmlTables="1" htmlFormat="all"/>
  </connection>
  <connection id="4" name="XMLStructureSPB0202" type="4" refreshedVersion="0" background="1">
    <webPr xml="1" sourceData="1" url="D:\statistic_province\SPBXMLStructure\SPBXMLStructure02\XMLStructureSPB0202.xml" htmlTables="1" htmlFormat="all"/>
  </connection>
  <connection id="5" name="XMLStructureSPB02021" type="4" refreshedVersion="0" background="1">
    <webPr xml="1" sourceData="1" url="D:\statistic_province\SPBXMLStructure\SPBXMLStructure02\XMLStructureSPB0202.xml" htmlTables="1" htmlFormat="all"/>
  </connection>
  <connection id="6" name="XMLStructureSPB02022" type="4" refreshedVersion="0" background="1">
    <webPr xml="1" sourceData="1" url="D:\statistic_province\SPBXMLStructure\SPBXMLStructure02\XMLStructureSPB0202.xml" htmlTables="1" htmlFormat="all"/>
  </connection>
  <connection id="7" name="XMLStructureSPB0204" type="4" refreshedVersion="0" background="1">
    <webPr xml="1" sourceData="1" url="D:\statistic_province\SPBXMLStructure\SPBXMLStructure02\XMLStructureSPB0204.xml" htmlTables="1" htmlFormat="all"/>
  </connection>
  <connection id="8" name="XMLStructureSPB0206" type="4" refreshedVersion="0" background="1">
    <webPr xml="1" sourceData="1" url="D:\statistic_province\SPBXMLStructure\SPBXMLStructure02\XMLStructureSPB0206.xml" htmlTables="1" htmlFormat="all"/>
  </connection>
  <connection id="9" name="XMLStructureSPB02061" type="4" refreshedVersion="0" background="1">
    <webPr xml="1" sourceData="1" url="D:\statistic_province\SPBXMLStructure\SPBXMLStructure02\XMLStructureSPB0206.xml" htmlTables="1" htmlFormat="all"/>
  </connection>
  <connection id="10" name="XMLStructureSPB02062" type="4" refreshedVersion="0" background="1">
    <webPr xml="1" sourceData="1" url="D:\statistic_province\SPBXMLStructure\SPBXMLStructure02\XMLStructureSPB0206.xml" htmlTables="1" htmlFormat="all"/>
  </connection>
  <connection id="11" name="XMLStructureSPB02063" type="4" refreshedVersion="0" background="1">
    <webPr xml="1" sourceData="1" url="D:\statistic_province\SPBXMLStructure\SPBXMLStructure02\XMLStructureSPB0206.xml" htmlTables="1" htmlFormat="all"/>
  </connection>
  <connection id="12" name="XMLStructureSPB02064" type="4" refreshedVersion="0" background="1">
    <webPr xml="1" sourceData="1" url="D:\statistic_province\SPBXMLStructure\SPBXMLStructure02\XMLStructureSPB0206.xml" htmlTables="1" htmlFormat="all"/>
  </connection>
  <connection id="13" name="XMLStructureSPB0206new" type="4" refreshedVersion="0" background="1">
    <webPr xml="1" sourceData="1" url="D:\statistic_province\SPBXMLStructure\SPBXMLStructure02\XMLStructureSPB0206new.xml" htmlTables="1" htmlFormat="all"/>
  </connection>
  <connection id="14" name="XMLStructureSPB0208" type="4" refreshedVersion="0" background="1">
    <webPr xml="1" sourceData="1" url="D:\statistic_province\SPBXMLStructure\SPBXMLStructure02\XMLStructureSPB0208.xml" htmlTables="1" htmlFormat="all"/>
  </connection>
  <connection id="15" name="XMLStructureSPB02081" type="4" refreshedVersion="0" background="1">
    <webPr xml="1" sourceData="1" url="D:\statistic_province\SPBXMLStructure\SPBXMLStructure02\XMLStructureSPB0208.xml" htmlTables="1" htmlFormat="all"/>
  </connection>
</connections>
</file>

<file path=xl/sharedStrings.xml><?xml version="1.0" encoding="utf-8"?>
<sst xmlns="http://schemas.openxmlformats.org/spreadsheetml/2006/main" count="74" uniqueCount="61">
  <si>
    <t>ตาราง</t>
  </si>
  <si>
    <t>Total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</si>
  <si>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</si>
  <si>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</si>
  <si>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</si>
  <si>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</si>
  <si>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</si>
  <si>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</si>
  <si>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</si>
  <si>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</si>
  <si>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</si>
  <si>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</si>
  <si>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</si>
  <si>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</si>
  <si>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รวมยอด</t>
  </si>
  <si>
    <t>ช่วยธุรกิจครัวเรือน</t>
  </si>
  <si>
    <t>Table</t>
  </si>
  <si>
    <t xml:space="preserve"> Member of producers cooperative</t>
  </si>
  <si>
    <t>2560 (2017)</t>
  </si>
  <si>
    <t>2561 (2018)</t>
  </si>
  <si>
    <t>ชาย
Male</t>
  </si>
  <si>
    <t>หญิง
Female</t>
  </si>
  <si>
    <t>รวม
Total</t>
  </si>
  <si>
    <t xml:space="preserve">- </t>
  </si>
  <si>
    <t xml:space="preserve"> ไตรมาสที่ 1  
 Quarter 1</t>
  </si>
  <si>
    <t xml:space="preserve"> ไตรมาสที่ 2 
 Quarter 2</t>
  </si>
  <si>
    <t xml:space="preserve"> ไตรมาสที่ 3  
 Quarter 3</t>
  </si>
  <si>
    <t xml:space="preserve"> ไตรมาสที่ 4  
 Quarter 4</t>
  </si>
  <si>
    <t xml:space="preserve"> ไตรมาสที่   
 Quarter 1</t>
  </si>
  <si>
    <t>ประชากรอายุ 15 ปีขึ้นไปที่มีงานทำ จำแนกตามสถานภาพการทำงาน และเพศ เป็นรายไตรมาส พ.ศ.</t>
  </si>
  <si>
    <t>Employed Persons Aged 15 Years and Over by Work Status, Sex and Quarterly:</t>
  </si>
  <si>
    <t>02</t>
  </si>
  <si>
    <t>2</t>
  </si>
  <si>
    <t>WorkstatusTh</t>
  </si>
  <si>
    <t>WorkstatusID</t>
  </si>
  <si>
    <t>WorkstatusEn</t>
  </si>
  <si>
    <t>0</t>
  </si>
  <si>
    <t>1</t>
  </si>
  <si>
    <t>3</t>
  </si>
  <si>
    <t>4</t>
  </si>
  <si>
    <t>5</t>
  </si>
  <si>
    <t>6</t>
  </si>
  <si>
    <t>SPB0205</t>
  </si>
  <si>
    <t>Source:  The  Labour Force Survey: 20175-2018 Provincial level ,  National Statistical Office</t>
  </si>
  <si>
    <t xml:space="preserve">    ที่มา:  การสำรวจภาวะการทำงานของประชากร พ.ศ. 2560-2561  ระดับจังหวัด สำนักงานสถิติแห่งชาติ </t>
  </si>
  <si>
    <t>LastYearQuarter1SexTotal</t>
  </si>
  <si>
    <t>LastYearQuarter1Male</t>
  </si>
  <si>
    <t>LastYearQuarter1Female</t>
  </si>
  <si>
    <t>LastYearQuarter2SexTotal</t>
  </si>
  <si>
    <t>LastYearQuarter2Male</t>
  </si>
  <si>
    <t>LastYearQuarter2Female</t>
  </si>
  <si>
    <t>LastYearQuarter3SexTotal</t>
  </si>
  <si>
    <t>LastYearQuarter3Male</t>
  </si>
  <si>
    <t>LastYearQuarter3Female</t>
  </si>
  <si>
    <t>LastYearQuarter4SexTotal</t>
  </si>
  <si>
    <t>LastYearQuarter4Male</t>
  </si>
  <si>
    <t>LastYearQuarter4Female</t>
  </si>
  <si>
    <t>ThisYearQuarter1SexTotal</t>
  </si>
  <si>
    <t>ThisYearQuarter1Male</t>
  </si>
  <si>
    <t>ThisYearQuarter1Female</t>
  </si>
  <si>
    <t>พิษณุโลก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</si>
</sst>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quotePrefix="1" applyFont="1" applyAlignment="1">
      <alignment horizontal="center" vertical="top"/>
    </xf>
    <xf numFmtId="0" fontId="4" fillId="0" borderId="0" xfId="0" applyFont="1" applyAlignment="1">
      <alignment vertical="top"/>
    </xf>
    <xf numFmtId="49" fontId="4" fillId="0" borderId="0" xfId="0" applyNumberFormat="1" applyFont="1"/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4" fillId="0" borderId="8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quotePrefix="1" applyFont="1" applyAlignment="1">
      <alignment horizontal="left"/>
    </xf>
    <xf numFmtId="0" fontId="3" fillId="0" borderId="0" xfId="0" quotePrefix="1" applyFont="1" applyBorder="1" applyAlignment="1"/>
    <xf numFmtId="0" fontId="4" fillId="0" borderId="0" xfId="0" quotePrefix="1" applyFont="1" applyBorder="1"/>
    <xf numFmtId="49" fontId="4" fillId="0" borderId="7" xfId="0" applyNumberFormat="1" applyFont="1" applyBorder="1"/>
    <xf numFmtId="0" fontId="3" fillId="2" borderId="0" xfId="0" quotePrefix="1" applyFont="1" applyFill="1"/>
    <xf numFmtId="49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14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15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0" borderId="0" xfId="0" applyFont="1" applyFill="1"/>
    <xf numFmtId="49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quotePrefix="1" applyFont="1" applyFill="1" applyAlignment="1">
      <alignment vertical="top"/>
    </xf>
    <xf numFmtId="3" fontId="4" fillId="3" borderId="2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/>
    <xf numFmtId="3" fontId="4" fillId="0" borderId="0" xfId="0" applyNumberFormat="1" applyFont="1" applyFill="1" applyBorder="1"/>
    <xf numFmtId="3" fontId="4" fillId="0" borderId="4" xfId="0" applyNumberFormat="1" applyFont="1" applyFill="1" applyBorder="1"/>
    <xf numFmtId="3" fontId="4" fillId="0" borderId="7" xfId="0" applyNumberFormat="1" applyFont="1" applyFill="1" applyBorder="1" applyAlignment="1"/>
    <xf numFmtId="3" fontId="4" fillId="0" borderId="0" xfId="0" applyNumberFormat="1" applyFont="1" applyBorder="1"/>
    <xf numFmtId="3" fontId="4" fillId="0" borderId="4" xfId="0" applyNumberFormat="1" applyFont="1" applyBorder="1"/>
    <xf numFmtId="3" fontId="4" fillId="0" borderId="0" xfId="0" applyNumberFormat="1" applyFont="1"/>
    <xf numFmtId="49" fontId="4" fillId="2" borderId="11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49" fontId="4" fillId="2" borderId="8" xfId="0" applyNumberFormat="1" applyFont="1" applyFill="1" applyBorder="1" applyAlignment="1">
      <alignment horizontal="center" vertical="center" shrinkToFit="1"/>
    </xf>
  </cellXfs>
  <cellStyles count="8">
    <cellStyle name="Normal" xfId="0" builtinId="0"/>
    <cellStyle name="Normal 2 2" xfId="7"/>
    <cellStyle name="ปกติ 2" xfId="6"/>
    <cellStyle name="ปกติ 33" xfId="5"/>
    <cellStyle name="ปกติ 63" xfId="1"/>
    <cellStyle name="ปกติ 64" xfId="2"/>
    <cellStyle name="ปกติ 65" xfId="3"/>
    <cellStyle name="ปกติ 66" xfId="4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border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fill>
        <patternFill patternType="solid">
          <fgColor indexed="64"/>
          <bgColor rgb="FF00B050"/>
        </patternFill>
      </fill>
      <border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fill>
        <patternFill patternType="solid">
          <fgColor indexed="64"/>
          <bgColor rgb="FF00B050"/>
        </patternFill>
      </fill>
      <border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fill>
        <patternFill patternType="solid">
          <fgColor indexed="64"/>
          <bgColor rgb="FF00B050"/>
        </patternFill>
      </fill>
      <border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general" vertical="center" textRotation="0" wrapText="0" indent="0" justifyLastLine="0" shrinkToFi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holeKingdom" form="unqualified">
                          <xsd:complexType>
                            <xsd:sequence minOccurs="0">
                              <xsd:element minOccurs="0" nillable="true" type="xsd:string" name="WholeKingdom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WholeKingdom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WholeKingdom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Bangkok" form="unqualified">
                          <xsd:complexType>
                            <xsd:sequence minOccurs="0">
                              <xsd:element minOccurs="0" nillable="true" type="xsd:string" name="Bangkok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angkok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angkok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entralRegion" form="unqualified">
                          <xsd:complexType>
                            <xsd:sequence minOccurs="0">
                              <xsd:element minOccurs="0" nillable="true" type="xsd:string" name="Central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Central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Central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hernRegion" form="unqualified">
                          <xsd:complexType>
                            <xsd:sequence minOccurs="0">
                              <xsd:element minOccurs="0" nillable="true" type="xsd:string" name="Nor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easthernRegion" form="unqualified">
                          <xsd:complexType>
                            <xsd:sequence minOccurs="0">
                              <xsd:element minOccurs="0" nillable="true" type="xsd:string" name="Norteas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eas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eas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SouthernRegion" form="unqualified">
                          <xsd:complexType>
                            <xsd:sequence minOccurs="0">
                              <xsd:element minOccurs="0" nillable="true" type="xsd:string" name="Sou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Sou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Sou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otalLabourForceTh" form="unqualified">
                          <xsd:complexType>
                            <xsd:attribute name="RegID" form="unqualified" type="xsd:integer"/>
                            <xsd:attribute name="Reg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holeKingdomMale" form="unqualified"/>
                        <xsd:element minOccurs="0" nillable="true" type="xsd:double" name="WholeKingdomFemale" form="unqualified"/>
                        <xsd:element minOccurs="0" nillable="true" type="xsd:double" name="BangkokMale" form="unqualified"/>
                        <xsd:element minOccurs="0" nillable="true" type="xsd:double" name="BangkokFemale" form="unqualified"/>
                        <xsd:element minOccurs="0" nillable="true" type="xsd:double" name="CentralRegionMale" form="unqualified"/>
                        <xsd:element minOccurs="0" nillable="true" type="xsd:double" name="CentralRegionFemale" form="unqualified"/>
                        <xsd:element minOccurs="0" nillable="true" type="xsd:double" name="NorthernRegionMale" form="unqualified"/>
                        <xsd:element minOccurs="0" nillable="true" type="xsd:double" name="NorthernRegionFemale" form="unqualified"/>
                        <xsd:element minOccurs="0" nillable="true" type="xsd:double" name="NorteasthernRegionMale" form="unqualified"/>
                        <xsd:element minOccurs="0" nillable="true" type="xsd:double" name="NorteasthernRegionFemale" form="unqualified"/>
                        <xsd:element minOccurs="0" nillable="true" type="xsd:double" name="SouthernRegionMale" form="unqualified"/>
                        <xsd:element minOccurs="0" nillable="true" type="xsd:double" name="SouthernRegionFemale" form="unqualified"/>
                        <xsd:element minOccurs="0" nillable="true" name="TotalLabourFor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Occupation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Occupation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Occup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Occup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dustr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dustr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ndTotal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GrandTotalEn" form="unqualified">
                          <xsd:complexType>
                            <xsd:attribute name="Value" form="unqualified" type="xsd:string"/>
                            <xsd:attribute name="ID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WorkStatus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WorkStatus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Work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Workstatu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EducationalAttainmen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EducationalAttainmen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all>
                        <xsd:element minOccurs="0" nillable="true" name="LevelEducational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Q1SexTotal" form="unqualified"/>
                        <xsd:element minOccurs="0" nillable="true" type="xsd:integer" name="LastYQ1Male" form="unqualified"/>
                        <xsd:element minOccurs="0" nillable="true" type="xsd:integer" name="LastYQ1Female" form="unqualified"/>
                        <xsd:element minOccurs="0" nillable="true" type="xsd:integer" name="LastYQ2SexTotal" form="unqualified"/>
                        <xsd:element minOccurs="0" nillable="true" type="xsd:integer" name="LastYQ2Male" form="unqualified"/>
                        <xsd:element minOccurs="0" nillable="true" type="xsd:integer" name="LastYQ2Female" form="unqualified"/>
                        <xsd:element minOccurs="0" nillable="true" type="xsd:integer" name="LastYQ3SexTotal" form="unqualified"/>
                        <xsd:element minOccurs="0" nillable="true" type="xsd:integer" name="LastYQ3Male" form="unqualified"/>
                        <xsd:element minOccurs="0" nillable="true" type="xsd:integer" name="LastYQ3Female" form="unqualified"/>
                        <xsd:element minOccurs="0" nillable="true" type="xsd:integer" name="LastYQ4SexTotal" form="unqualified"/>
                        <xsd:element minOccurs="0" nillable="true" type="xsd:integer" name="LastYQ4Male" form="unqualified"/>
                        <xsd:element minOccurs="0" nillable="true" type="xsd:integer" name="LastYQ4Female" form="unqualified"/>
                        <xsd:element minOccurs="0" nillable="true" type="xsd:integer" name="ThisYQ1SexTotal" form="unqualified"/>
                        <xsd:element minOccurs="0" nillable="true" type="xsd:integer" name="ThisYQ1Male" form="unqualified"/>
                        <xsd:element minOccurs="0" nillable="true" type="xsd:integer" name="ThisYQ1Female" form="unqualified"/>
                        <xsd:element minOccurs="0" nillable="true" name="Leve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name="LevelEducation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all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HoursWorked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HoursWorked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HoursWorked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HoursWorked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2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Unemployed" form="unqualified">
                          <xsd:complexType>
                            <xsd:sequence minOccurs="0">
                              <xsd:element minOccurs="0" nillable="true" type="xsd:string" name="Unemployed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UnemploymentRate" form="unqualified">
                          <xsd:complexType>
                            <xsd:sequence minOccurs="0">
                              <xsd:element minOccurs="0" nillable="true" type="xsd:string" name="UnemploymentRate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TotalLabourForceInvisibleEn" form="unqualified">
                    <xsd:complexType>
                      <xsd:sequence minOccurs="0">
                        <xsd:element minOccurs="0" nillable="true" type="xsd:string" name="TotalLabourForceInvisible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UnemployedTotal" form="unqualified"/>
                        <xsd:element minOccurs="0" nillable="true" type="xsd:integer" name="UnemployedMale" form="unqualified"/>
                        <xsd:element minOccurs="0" nillable="true" type="xsd:integer" name="UnemployedFemale" form="unqualified"/>
                        <xsd:element minOccurs="0" nillable="true" type="xsd:integer" name="UnemploymentRateTotal" form="unqualified"/>
                        <xsd:element minOccurs="0" nillable="true" type="xsd:integer" name="UnemploymentRateMale" form="unqualified"/>
                        <xsd:element minOccurs="0" nillable="true" type="xsd:integer" name="UnemploymentRateFemale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209">
        <xsd:complexType>
          <xsd:sequence minOccurs="0">
            <xsd:element minOccurs="0" nillable="true" type="xsd:integer" name="Province" form="unqualified"/>
            <xsd:element minOccurs="0" nillable="true" type="xsd:string" name="SheetExcel" form="unqualified"/>
            <xsd:element minOccurs="0" nillable="true" type="xsd:integer" name="StatBranch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ge" form="unqualified">
                          <xsd:complexType>
                            <xsd:sequence minOccurs="0">
                              <xsd:element minOccurs="0" nillable="true" type="xsd:string" name="Wa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Wa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  <xsd:element minOccurs="0" nillable="true" type="xsd:string" name="M06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Wa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Wa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Wa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6" form="unqualified">
                                      <xsd:complexType>
                                        <xsd:sequence minOccurs="0">
                                          <xsd:element minOccurs="0" nillable="true" type="xsd:string" name="WageY6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PercentChange" form="unqualified">
                          <xsd:complexType>
                            <xsd:sequence minOccurs="0">
                              <xsd:element minOccurs="0" nillable="true" type="xsd:string" name="PercentChan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Chan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Chan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Chan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Chan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geY1M01" form="unqualified"/>
                        <xsd:element minOccurs="0" nillable="true" type="xsd:integer" name="WageY1M06" form="unqualified"/>
                        <xsd:element minOccurs="0" nillable="true" type="xsd:integer" name="WageY2M01" form="unqualified"/>
                        <xsd:element minOccurs="0" nillable="true" type="xsd:integer" name="WageY3M01" form="unqualified"/>
                        <xsd:element minOccurs="0" nillable="true" type="xsd:integer" name="WageY4M04" form="unqualified"/>
                        <xsd:element minOccurs="0" nillable="true" type="xsd:integer" name="WageY5M01" form="unqualified"/>
                        <xsd:element minOccurs="0" nillable="true" type="xsd:integer" name="WageY6M01" form="unqualified"/>
                        <xsd:element minOccurs="0" nillable="true" type="xsd:double" name="PercentChangeY1M01" form="unqualified"/>
                        <xsd:element minOccurs="0" nillable="true" type="xsd:double" name="PercentChangeY2M01" form="unqualified"/>
                        <xsd:element minOccurs="0" nillable="true" type="xsd:double" name="PercentChangeY3M04" form="unqualified"/>
                        <xsd:element minOccurs="0" nillable="true" type="xsd:double" name="PercentChangeY4M01" form="unqualified"/>
                        <xsd:element minOccurs="0" nillable="true" type="xsd:double" name="PercentChangeY5M01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15YearsOver" form="unqualified">
                          <xsd:complexType>
                            <xsd:sequence minOccurs="0">
                              <xsd:element minOccurs="0" nillable="true" type="xsd:string" name="Population15YearsOverLabel" form="unqualified"/>
                              <xsd:element minOccurs="0" nillable="true" name="TotalLabourForce" form="unqualified">
                                <xsd:complexType>
                                  <xsd:sequence minOccurs="0">
                                    <xsd:element minOccurs="0" nillable="true" type="xsd:string" name="Total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LabourForceTotalLab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urrentLabourForce" form="unqualified">
                                      <xsd:complexType>
                                        <xsd:sequence minOccurs="0">
                                          <xsd:element minOccurs="0" nillable="true" type="xsd:string" name="CurrentLabourForceLabel" form="unqualified"/>
                                          <xsd:element minOccurs="0" nillable="true" name="GrandTotal" form="unqualified">
                                            <xsd:complexType>
                                              <xsd:sequence minOccurs="0">
                                                <xsd:element minOccurs="0" nillable="true" name="GrandTotal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urrentLabourForc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Un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SeasonInactiveLabourForce" form="unqualified">
                                      <xsd:complexType>
                                        <xsd:sequence minOccurs="0">
                                          <xsd:element minOccurs="0" nillable="true" type="xsd:string" name="SeasonInactiveLabourFo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sNotInLabourForce" form="unqualified">
                                <xsd:complexType>
                                  <xsd:sequence minOccurs="0">
                                    <xsd:element minOccurs="0" nillable="true" type="xsd:string" name="PersonsNotIn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PersonsNotInLabourForc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Work" form="unqualified">
                                      <xsd:complexType>
                                        <xsd:sequence minOccurs="0">
                                          <xsd:element minOccurs="0" nillable="true" type="xsd:string" name="Household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udies" form="unqualified">
                                      <xsd:complexType>
                                        <xsd:sequence minOccurs="0">
                                          <xsd:element minOccurs="0" nillable="true" type="xsd:string" name="Stu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Total" form="unqualified"/>
                        <xsd:element minOccurs="0" nillable="true" type="xsd:integer" name="CurrentLabourForceTotal" form="unqualified"/>
                        <xsd:element minOccurs="0" nillable="true" type="xsd:integer" name="Employed" form="unqualified"/>
                        <xsd:element minOccurs="0" nillable="true" type="xsd:integer" name="Unemployed" form="unqualified"/>
                        <xsd:element minOccurs="0" nillable="true" type="xsd:integer" name="SeasonInactiveLabourForce" form="unqualified"/>
                        <xsd:element minOccurs="0" nillable="true" type="xsd:integer" name="PersonsNotInLabourForceTotal" form="unqualified"/>
                        <xsd:element minOccurs="0" nillable="true" type="xsd:integer" name="HouseholdWork" form="unqualified"/>
                        <xsd:element minOccurs="0" nillable="true" type="xsd:integer" name="Studies" form="unqualified"/>
                        <xsd:element minOccurs="0" nillable="true" type="xsd:integer" name="Others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201_Map" RootElement="XMLDocumentSPB0201" SchemaID="Schema1" ShowImportExportValidationErrors="false" AutoFit="true" Append="false" PreserveSortAFLayout="true" PreserveFormat="true"/>
  <Map ID="14" Name="XMLDocumentSPB0202_Map" RootElement="XMLDocumentSPB0202" SchemaID="Schema11" ShowImportExportValidationErrors="false" AutoFit="true" Append="false" PreserveSortAFLayout="true" PreserveFormat="true"/>
  <Map ID="4" Name="XMLDocumentSPB0203_Map" RootElement="XMLDocumentSPB0203" SchemaID="Schema4" ShowImportExportValidationErrors="false" AutoFit="true" Append="false" PreserveSortAFLayout="true" PreserveFormat="true"/>
  <Map ID="5" Name="XMLDocumentSPB0204_Map" RootElement="XMLDocumentSPB0204" SchemaID="Schema5" ShowImportExportValidationErrors="false" AutoFit="true" Append="false" PreserveSortAFLayout="true" PreserveFormat="true"/>
  <Map ID="7" Name="XMLDocumentSPB0205_Map" RootElement="XMLDocumentSPB0205" SchemaID="Schema7" ShowImportExportValidationErrors="false" AutoFit="true" Append="false" PreserveSortAFLayout="true" PreserveFormat="true"/>
  <Map ID="8" Name="XMLDocumentSPB0206_Map" RootElement="XMLDocumentSPB0206" SchemaID="Schema6" ShowImportExportValidationErrors="false" AutoFit="true" Append="false" PreserveSortAFLayout="true" PreserveFormat="true"/>
  <Map ID="9" Name="XMLDocumentSPB0207_Map" RootElement="XMLDocumentSPB0207" SchemaID="Schema8" ShowImportExportValidationErrors="false" AutoFit="true" Append="false" PreserveSortAFLayout="true" PreserveFormat="true"/>
  <Map ID="10" Name="XMLDocumentSPB0208_Map" RootElement="XMLDocumentSPB0208" SchemaID="Schema9" ShowImportExportValidationErrors="false" AutoFit="true" Append="false" PreserveSortAFLayout="true" PreserveFormat="true"/>
  <Map ID="13" Name="XMLDocumentSPB0209_Map" RootElement="XMLDocumentSPB0209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8" name="Table218" displayName="Table218" ref="A9:R16" tableType="xml" totalsRowShown="0" headerRowDxfId="19" dataDxfId="18">
  <autoFilter ref="A9:R16"/>
  <tableColumns count="18">
    <tableColumn id="1" uniqueName="ID" name="WorkstatusID" dataDxfId="17">
      <xmlColumnPr mapId="7" xpath="/XMLDocumentSPB0205/DataCell/CellRow/WorkstatusTh/@ID" xmlDataType="integer"/>
    </tableColumn>
    <tableColumn id="2" uniqueName="value" name="WorkstatusTh" dataDxfId="16">
      <xmlColumnPr mapId="7" xpath="/XMLDocumentSPB0205/DataCell/CellRow/WorkstatusTh/@value" xmlDataType="string"/>
    </tableColumn>
    <tableColumn id="3" uniqueName="LastYearQuarter1SexTotal" name="LastYearQuarter1SexTotal" dataDxfId="15">
      <xmlColumnPr mapId="7" xpath="/XMLDocumentSPB0205/DataCell/CellRow/LastYearQuarter1SexTotal" xmlDataType="integer"/>
    </tableColumn>
    <tableColumn id="4" uniqueName="LastYearQuarter1Male" name="LastYearQuarter1Male" dataDxfId="14">
      <xmlColumnPr mapId="7" xpath="/XMLDocumentSPB0205/DataCell/CellRow/LastYearQuarter1Male" xmlDataType="integer"/>
    </tableColumn>
    <tableColumn id="5" uniqueName="LastYearQuarter1Female" name="LastYearQuarter1Female" dataDxfId="13">
      <xmlColumnPr mapId="7" xpath="/XMLDocumentSPB0205/DataCell/CellRow/LastYearQuarter1Female" xmlDataType="integer"/>
    </tableColumn>
    <tableColumn id="6" uniqueName="LastYearQuarter2SexTotal" name="LastYearQuarter2SexTotal" dataDxfId="12">
      <calculatedColumnFormula>SUM(Table218[[#This Row],[LastYearQuarter2Male]:[LastYearQuarter2Female]])</calculatedColumnFormula>
      <xmlColumnPr mapId="7" xpath="/XMLDocumentSPB0205/DataCell/CellRow/LastYearQuarter2SexTotal" xmlDataType="integer"/>
    </tableColumn>
    <tableColumn id="7" uniqueName="LastYearQuarter2Male" name="LastYearQuarter2Male" dataDxfId="11">
      <xmlColumnPr mapId="7" xpath="/XMLDocumentSPB0205/DataCell/CellRow/LastYearQuarter2Male" xmlDataType="integer"/>
    </tableColumn>
    <tableColumn id="8" uniqueName="LastYearQuarter2Female" name="LastYearQuarter2Female" dataDxfId="10">
      <xmlColumnPr mapId="7" xpath="/XMLDocumentSPB0205/DataCell/CellRow/LastYearQuarter2Female" xmlDataType="integer"/>
    </tableColumn>
    <tableColumn id="9" uniqueName="LastYearQuarter3SexTotal" name="LastYearQuarter3SexTotal" dataDxfId="9">
      <calculatedColumnFormula>SUM(Table218[[#This Row],[LastYearQuarter3Male]:[LastYearQuarter3Female]])</calculatedColumnFormula>
      <xmlColumnPr mapId="7" xpath="/XMLDocumentSPB0205/DataCell/CellRow/LastYearQuarter3SexTotal" xmlDataType="integer"/>
    </tableColumn>
    <tableColumn id="10" uniqueName="LastYearQuarter3Male" name="LastYearQuarter3Male" dataDxfId="8">
      <xmlColumnPr mapId="7" xpath="/XMLDocumentSPB0205/DataCell/CellRow/LastYearQuarter3Male" xmlDataType="integer"/>
    </tableColumn>
    <tableColumn id="11" uniqueName="LastYearQuarter3Female" name="LastYearQuarter3Female" dataDxfId="7">
      <xmlColumnPr mapId="7" xpath="/XMLDocumentSPB0205/DataCell/CellRow/LastYearQuarter3Female" xmlDataType="integer"/>
    </tableColumn>
    <tableColumn id="12" uniqueName="LastYearQuarter4SexTotal" name="LastYearQuarter4SexTotal" dataDxfId="6">
      <calculatedColumnFormula>Table218[[#This Row],[LastYearQuarter4Male]]+Table218[[#This Row],[LastYearQuarter4Female]]</calculatedColumnFormula>
      <xmlColumnPr mapId="7" xpath="/XMLDocumentSPB0205/DataCell/CellRow/LastYearQuarter4SexTotal" xmlDataType="integer"/>
    </tableColumn>
    <tableColumn id="13" uniqueName="LastYearQuarter4Male" name="LastYearQuarter4Male" dataDxfId="5">
      <xmlColumnPr mapId="7" xpath="/XMLDocumentSPB0205/DataCell/CellRow/LastYearQuarter4Male" xmlDataType="integer"/>
    </tableColumn>
    <tableColumn id="14" uniqueName="LastYearQuarter4Female" name="LastYearQuarter4Female" dataDxfId="4">
      <xmlColumnPr mapId="7" xpath="/XMLDocumentSPB0205/DataCell/CellRow/LastYearQuarter4Female" xmlDataType="integer"/>
    </tableColumn>
    <tableColumn id="15" uniqueName="ThisYearQuarter1SexTotal" name="ThisYearQuarter1SexTotal" dataDxfId="3">
      <calculatedColumnFormula>Table218[[#This Row],[ThisYearQuarter1Male]]+Table218[[#This Row],[ThisYearQuarter1Female]]</calculatedColumnFormula>
      <xmlColumnPr mapId="7" xpath="/XMLDocumentSPB0205/DataCell/CellRow/ThisYearQuarter1SexTotal" xmlDataType="integer"/>
    </tableColumn>
    <tableColumn id="16" uniqueName="ThisYearQuarter1Male" name="ThisYearQuarter1Male" dataDxfId="2">
      <xmlColumnPr mapId="7" xpath="/XMLDocumentSPB0205/DataCell/CellRow/ThisYearQuarter1Male" xmlDataType="integer"/>
    </tableColumn>
    <tableColumn id="17" uniqueName="ThisYearQuarter1Female" name="ThisYearQuarter1Female" dataDxfId="1">
      <xmlColumnPr mapId="7" xpath="/XMLDocumentSPB0205/DataCell/CellRow/ThisYearQuarter1Female" xmlDataType="integer"/>
    </tableColumn>
    <tableColumn id="18" uniqueName="value" name="WorkstatusEn" dataDxfId="0">
      <xmlColumnPr mapId="7" xpath="/XMLDocumentSPB0205/DataCell/CellRow/Workstatu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04" r="A1" connectionId="0">
    <xmlCellPr id="1" uniqueName="Province">
      <xmlPr mapId="7" xpath="/XMLDocumentSPB0205/Province" xmlDataType="integer"/>
    </xmlCellPr>
  </singleXmlCell>
  <singleXmlCell id="205" r="A2" connectionId="0">
    <xmlCellPr id="1" uniqueName="StatBranch">
      <xmlPr mapId="7" xpath="/XMLDocumentSPB0205/StatBranch" xmlDataType="integer"/>
    </xmlCellPr>
  </singleXmlCell>
  <singleXmlCell id="206" r="A3" connectionId="0">
    <xmlCellPr id="1" uniqueName="SheetExcel">
      <xmlPr mapId="7" xpath="/XMLDocumentSPB0205/SheetExcel" xmlDataType="string"/>
    </xmlCellPr>
  </singleXmlCell>
  <singleXmlCell id="207" r="B1" connectionId="0">
    <xmlCellPr id="1" uniqueName="LabelName">
      <xmlPr mapId="7" xpath="/XMLDocumentSPB0205/TitleHeading/TitleTh/LabelName" xmlDataType="string"/>
    </xmlCellPr>
  </singleXmlCell>
  <singleXmlCell id="208" r="C1" connectionId="0">
    <xmlCellPr id="1" uniqueName="TableNo">
      <xmlPr mapId="7" xpath="/XMLDocumentSPB0205/TitleHeading/TitleTh/TableNo" xmlDataType="double"/>
    </xmlCellPr>
  </singleXmlCell>
  <singleXmlCell id="209" r="D1" connectionId="0">
    <xmlCellPr id="1" uniqueName="TableName">
      <xmlPr mapId="7" xpath="/XMLDocumentSPB0205/TitleHeading/TitleTh/TableName" xmlDataType="string"/>
    </xmlCellPr>
  </singleXmlCell>
  <singleXmlCell id="210" r="O1" connectionId="0">
    <xmlCellPr id="1" uniqueName="TitleYearStart">
      <xmlPr mapId="7" xpath="/XMLDocumentSPB0205/TitleHeading/TitleTh/TitleYearStart" xmlDataType="integer"/>
    </xmlCellPr>
  </singleXmlCell>
  <singleXmlCell id="211" r="Q1" connectionId="0">
    <xmlCellPr id="1" uniqueName="TitleYearEnd">
      <xmlPr mapId="7" xpath="/XMLDocumentSPB0205/TitleHeading/TitleTh/TitleYearEnd" xmlDataType="integer"/>
    </xmlCellPr>
  </singleXmlCell>
  <singleXmlCell id="212" r="B2" connectionId="0">
    <xmlCellPr id="1" uniqueName="LabelName">
      <xmlPr mapId="7" xpath="/XMLDocumentSPB0205/TitleHeading/TitleEn/LabelName" xmlDataType="string"/>
    </xmlCellPr>
  </singleXmlCell>
  <singleXmlCell id="213" r="C2" connectionId="0">
    <xmlCellPr id="1" uniqueName="TableNo">
      <xmlPr mapId="7" xpath="/XMLDocumentSPB0205/TitleHeading/TitleEn/TableNo" xmlDataType="double"/>
    </xmlCellPr>
  </singleXmlCell>
  <singleXmlCell id="214" r="D2" connectionId="0">
    <xmlCellPr id="1" uniqueName="TableName">
      <xmlPr mapId="7" xpath="/XMLDocumentSPB0205/TitleHeading/TitleEn/TableName" xmlDataType="string"/>
    </xmlCellPr>
  </singleXmlCell>
  <singleXmlCell id="215" r="O2" connectionId="0">
    <xmlCellPr id="1" uniqueName="TitleYearStart">
      <xmlPr mapId="7" xpath="/XMLDocumentSPB0205/TitleHeading/TitleEn/TitleYearStart" xmlDataType="integer"/>
    </xmlCellPr>
  </singleXmlCell>
  <singleXmlCell id="216" r="Q2" connectionId="0">
    <xmlCellPr id="1" uniqueName="TitleYearEnd">
      <xmlPr mapId="7" xpath="/XMLDocumentSPB0205/TitleHeading/TitleEn/TitleYearEnd" xmlDataType="integer"/>
    </xmlCellPr>
  </singleXmlCell>
  <singleXmlCell id="217" r="B4" connectionId="0">
    <xmlCellPr id="1" uniqueName="WorkStatusTh">
      <xmlPr mapId="7" xpath="/XMLDocumentSPB0205/ColumnAll/CornerTh/WorkStatusTh" xmlDataType="string"/>
    </xmlCellPr>
  </singleXmlCell>
  <singleXmlCell id="219" r="C4" connectionId="0">
    <xmlCellPr id="1" uniqueName="LastYearGroup">
      <xmlPr mapId="7" xpath="/XMLDocumentSPB0205/ColumnAll/ColumnHeading/YearGroup/LastYear/LastYearGroup" xmlDataType="string"/>
    </xmlCellPr>
  </singleXmlCell>
  <singleXmlCell id="220" r="C5" connectionId="0">
    <xmlCellPr id="1" uniqueName="LastYearQuarter1">
      <xmlPr mapId="7" xpath="/XMLDocumentSPB0205/ColumnAll/ColumnHeading/YearGroup/LastYear/Quarter/Quarter1/LastYearQuarter1" xmlDataType="string"/>
    </xmlCellPr>
  </singleXmlCell>
  <singleXmlCell id="221" r="C7" connectionId="0">
    <xmlCellPr id="1" uniqueName="LastYearQuarter1SexTotal">
      <xmlPr mapId="7" xpath="/XMLDocumentSPB0205/ColumnAll/ColumnHeading/YearGroup/LastYear/Quarter/Quarter1/SexGroup/SexTotal/LastYearQuarter1SexTotal" xmlDataType="string"/>
    </xmlCellPr>
  </singleXmlCell>
  <singleXmlCell id="222" r="D7" connectionId="0">
    <xmlCellPr id="1" uniqueName="LastYearQuarter1Male">
      <xmlPr mapId="7" xpath="/XMLDocumentSPB0205/ColumnAll/ColumnHeading/YearGroup/LastYear/Quarter/Quarter1/SexGroup/SexMale/LastYearQuarter1Male" xmlDataType="string"/>
    </xmlCellPr>
  </singleXmlCell>
  <singleXmlCell id="223" r="E7" connectionId="0">
    <xmlCellPr id="1" uniqueName="LastYearQuarter1Female">
      <xmlPr mapId="7" xpath="/XMLDocumentSPB0205/ColumnAll/ColumnHeading/YearGroup/LastYear/Quarter/Quarter1/SexGroup/SexFemale/LastYearQuarter1Female" xmlDataType="string"/>
    </xmlCellPr>
  </singleXmlCell>
  <singleXmlCell id="224" r="F5" connectionId="0">
    <xmlCellPr id="1" uniqueName="LastYearQuarter2">
      <xmlPr mapId="7" xpath="/XMLDocumentSPB0205/ColumnAll/ColumnHeading/YearGroup/LastYear/Quarter/Quarter2/LastYearQuarter2" xmlDataType="string"/>
    </xmlCellPr>
  </singleXmlCell>
  <singleXmlCell id="225" r="F7" connectionId="0">
    <xmlCellPr id="1" uniqueName="LastYearQuarter2SexTotal">
      <xmlPr mapId="7" xpath="/XMLDocumentSPB0205/ColumnAll/ColumnHeading/YearGroup/LastYear/Quarter/Quarter2/SexGroup/SexTotal/LastYearQuarter2SexTotal" xmlDataType="string"/>
    </xmlCellPr>
  </singleXmlCell>
  <singleXmlCell id="226" r="G7" connectionId="0">
    <xmlCellPr id="1" uniqueName="LastYearQuarter2Male">
      <xmlPr mapId="7" xpath="/XMLDocumentSPB0205/ColumnAll/ColumnHeading/YearGroup/LastYear/Quarter/Quarter2/SexGroup/SexMale/LastYearQuarter2Male" xmlDataType="string"/>
    </xmlCellPr>
  </singleXmlCell>
  <singleXmlCell id="227" r="H7" connectionId="0">
    <xmlCellPr id="1" uniqueName="LastYearQuarter2Female">
      <xmlPr mapId="7" xpath="/XMLDocumentSPB0205/ColumnAll/ColumnHeading/YearGroup/LastYear/Quarter/Quarter2/SexGroup/SexFemale/LastYearQuarter2Female" xmlDataType="string"/>
    </xmlCellPr>
  </singleXmlCell>
  <singleXmlCell id="228" r="I5" connectionId="0">
    <xmlCellPr id="1" uniqueName="LastYearQuarter3">
      <xmlPr mapId="7" xpath="/XMLDocumentSPB0205/ColumnAll/ColumnHeading/YearGroup/LastYear/Quarter/Quarter3/LastYearQuarter3" xmlDataType="string"/>
    </xmlCellPr>
  </singleXmlCell>
  <singleXmlCell id="229" r="I7" connectionId="0">
    <xmlCellPr id="1" uniqueName="LastYearQuarter3SexTotal">
      <xmlPr mapId="7" xpath="/XMLDocumentSPB0205/ColumnAll/ColumnHeading/YearGroup/LastYear/Quarter/Quarter3/SexGroup/SexTotal/LastYearQuarter3SexTotal" xmlDataType="string"/>
    </xmlCellPr>
  </singleXmlCell>
  <singleXmlCell id="230" r="J7" connectionId="0">
    <xmlCellPr id="1" uniqueName="LastYearQuarter3Male">
      <xmlPr mapId="7" xpath="/XMLDocumentSPB0205/ColumnAll/ColumnHeading/YearGroup/LastYear/Quarter/Quarter3/SexGroup/SexMale/LastYearQuarter3Male" xmlDataType="string"/>
    </xmlCellPr>
  </singleXmlCell>
  <singleXmlCell id="231" r="K7" connectionId="0">
    <xmlCellPr id="1" uniqueName="LastYearQuarter3Female">
      <xmlPr mapId="7" xpath="/XMLDocumentSPB0205/ColumnAll/ColumnHeading/YearGroup/LastYear/Quarter/Quarter3/SexGroup/SexFemale/LastYearQuarter3Female" xmlDataType="string"/>
    </xmlCellPr>
  </singleXmlCell>
  <singleXmlCell id="232" r="L5" connectionId="0">
    <xmlCellPr id="1" uniqueName="LastYearQuarter4">
      <xmlPr mapId="7" xpath="/XMLDocumentSPB0205/ColumnAll/ColumnHeading/YearGroup/LastYear/Quarter/Quarter4/LastYearQuarter4" xmlDataType="string"/>
    </xmlCellPr>
  </singleXmlCell>
  <singleXmlCell id="233" r="L7" connectionId="0">
    <xmlCellPr id="1" uniqueName="LastYearQuarter4SexTotal">
      <xmlPr mapId="7" xpath="/XMLDocumentSPB0205/ColumnAll/ColumnHeading/YearGroup/LastYear/Quarter/Quarter4/SexGroup/SexTotal/LastYearQuarter4SexTotal" xmlDataType="string"/>
    </xmlCellPr>
  </singleXmlCell>
  <singleXmlCell id="234" r="M7" connectionId="0">
    <xmlCellPr id="1" uniqueName="LastYearQuarter4Male">
      <xmlPr mapId="7" xpath="/XMLDocumentSPB0205/ColumnAll/ColumnHeading/YearGroup/LastYear/Quarter/Quarter4/SexGroup/SexMale/LastYearQuarter4Male" xmlDataType="string"/>
    </xmlCellPr>
  </singleXmlCell>
  <singleXmlCell id="235" r="N7" connectionId="0">
    <xmlCellPr id="1" uniqueName="LastYearQuarter4Female">
      <xmlPr mapId="7" xpath="/XMLDocumentSPB0205/ColumnAll/ColumnHeading/YearGroup/LastYear/Quarter/Quarter4/SexGroup/SexFemale/LastYearQuarter4Female" xmlDataType="string"/>
    </xmlCellPr>
  </singleXmlCell>
  <singleXmlCell id="236" r="O4" connectionId="0">
    <xmlCellPr id="1" uniqueName="ThisYearGroup">
      <xmlPr mapId="7" xpath="/XMLDocumentSPB0205/ColumnAll/ColumnHeading/YearGroup/ThisYear/ThisYearGroup" xmlDataType="string"/>
    </xmlCellPr>
  </singleXmlCell>
  <singleXmlCell id="237" r="O5" connectionId="0">
    <xmlCellPr id="1" uniqueName="ThisYearQuarter1">
      <xmlPr mapId="7" xpath="/XMLDocumentSPB0205/ColumnAll/ColumnHeading/YearGroup/ThisYear/Quarter/Quarter1/ThisYearQuarter1" xmlDataType="string"/>
    </xmlCellPr>
  </singleXmlCell>
  <singleXmlCell id="238" r="O7" connectionId="0">
    <xmlCellPr id="1" uniqueName="ThisYearQuarter1SexTotal">
      <xmlPr mapId="7" xpath="/XMLDocumentSPB0205/ColumnAll/ColumnHeading/YearGroup/ThisYear/Quarter/Quarter1/SexGroup/SexTotal/ThisYearQuarter1SexTotal" xmlDataType="string"/>
    </xmlCellPr>
  </singleXmlCell>
  <singleXmlCell id="239" r="P7" connectionId="0">
    <xmlCellPr id="1" uniqueName="ThisYearQuarter1Male">
      <xmlPr mapId="7" xpath="/XMLDocumentSPB0205/ColumnAll/ColumnHeading/YearGroup/ThisYear/Quarter/Quarter1/SexGroup/SexMale/ThisYearQuarter1Male" xmlDataType="string"/>
    </xmlCellPr>
  </singleXmlCell>
  <singleXmlCell id="240" r="Q7" connectionId="0">
    <xmlCellPr id="1" uniqueName="ThisYearQuarter1Female">
      <xmlPr mapId="7" xpath="/XMLDocumentSPB0205/ColumnAll/ColumnHeading/YearGroup/ThisYear/Quarter/Quarter1/SexGroup/SexFemale/ThisYearQuarter1Female" xmlDataType="string"/>
    </xmlCellPr>
  </singleXmlCell>
  <singleXmlCell id="241" r="R4" connectionId="0">
    <xmlCellPr id="1" uniqueName="WorkStatusEn">
      <xmlPr mapId="7" xpath="/XMLDocumentSPB0205/ColumnAll/CornerEn/WorkStatusEn" xmlDataType="string"/>
    </xmlCellPr>
  </singleXmlCell>
  <singleXmlCell id="242" r="B19" connectionId="0">
    <xmlCellPr id="1" uniqueName="SourcesTh1">
      <xmlPr mapId="7" xpath="/XMLDocumentSPB0205/FooterAll/Sources/SourcesLabelTh/SourcesTh1" xmlDataType="string"/>
    </xmlCellPr>
  </singleXmlCell>
  <singleXmlCell id="246" r="B20" connectionId="0">
    <xmlCellPr id="1" uniqueName="SourcesEn1">
      <xmlPr mapId="7" xpath="/XMLDocumentSPB0205/FooterAll/Sources/SourcesLabelEn/SourcesEn1" xmlDataType="string"/>
    </xmlCellPr>
  </singleXmlCell>
  <singleXmlCell id="88" r="R19" connectionId="0">
    <xmlCellPr id="1" uniqueName="PagesNo">
      <xmlPr mapId="7" xpath="/XMLDocumentSPB0205/Pages/PagesNo" xmlDataType="integer"/>
    </xmlCellPr>
  </singleXmlCell>
  <singleXmlCell id="89" r="R20" connectionId="0">
    <xmlCellPr id="1" uniqueName="PagesAll">
      <xmlPr mapId="7" xpath="/XMLDocumentSPB0205/Pages/PagesAll" xmlDataType="integer"/>
    </xmlCellPr>
  </singleXmlCell>
  <singleXmlCell id="90" r="R21" connectionId="0">
    <xmlCellPr id="1" uniqueName="LinesNo">
      <xmlPr mapId="7" xpath="/XMLDocumentSPB0205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23"/>
  <sheetViews>
    <sheetView showGridLines="0" tabSelected="1" workbookViewId="0">
      <selection activeCell="P15" sqref="P15"/>
    </sheetView>
  </sheetViews>
  <sheetFormatPr defaultColWidth="9.140625" defaultRowHeight="18.75" x14ac:dyDescent="0.3"/>
  <cols>
    <col min="1" max="1" width="12.7109375" style="4" customWidth="1"/>
    <col min="2" max="2" width="17.7109375" style="4" customWidth="1"/>
    <col min="3" max="17" width="9.7109375" style="4" customWidth="1"/>
    <col min="18" max="18" width="30.42578125" style="4" customWidth="1"/>
    <col min="19" max="16384" width="9.140625" style="4"/>
  </cols>
  <sheetData>
    <row r="1" spans="1:18" s="1" customFormat="1" x14ac:dyDescent="0.3">
      <c r="A1" s="1" t="s">
        <v>60</v>
      </c>
      <c r="B1" s="23" t="s">
        <v>0</v>
      </c>
      <c r="C1" s="24">
        <v>2.5</v>
      </c>
      <c r="D1" s="23" t="s">
        <v>29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5">
        <v>2560</v>
      </c>
      <c r="P1" s="6" t="s">
        <v>23</v>
      </c>
      <c r="Q1" s="5">
        <v>2561</v>
      </c>
    </row>
    <row r="2" spans="1:18" s="1" customFormat="1" x14ac:dyDescent="0.3">
      <c r="A2" s="22" t="s">
        <v>31</v>
      </c>
      <c r="B2" s="23" t="s">
        <v>16</v>
      </c>
      <c r="C2" s="24">
        <v>2.5</v>
      </c>
      <c r="D2" s="23" t="s">
        <v>30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5">
        <v>2017</v>
      </c>
      <c r="P2" s="6" t="s">
        <v>23</v>
      </c>
      <c r="Q2" s="5">
        <v>2018</v>
      </c>
    </row>
    <row r="3" spans="1:18" ht="21" customHeight="1" x14ac:dyDescent="0.3">
      <c r="A3" s="2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R3" s="18"/>
    </row>
    <row r="4" spans="1:18" ht="21.75" customHeight="1" x14ac:dyDescent="0.3">
      <c r="A4" s="14"/>
      <c r="B4" s="46" t="s">
        <v>7</v>
      </c>
      <c r="C4" s="51" t="s">
        <v>18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  <c r="O4" s="51" t="s">
        <v>19</v>
      </c>
      <c r="P4" s="52"/>
      <c r="Q4" s="53"/>
      <c r="R4" s="60" t="s">
        <v>8</v>
      </c>
    </row>
    <row r="5" spans="1:18" ht="22.5" customHeight="1" x14ac:dyDescent="0.3">
      <c r="A5" s="14"/>
      <c r="B5" s="47"/>
      <c r="C5" s="54" t="s">
        <v>24</v>
      </c>
      <c r="D5" s="55"/>
      <c r="E5" s="56"/>
      <c r="F5" s="54" t="s">
        <v>25</v>
      </c>
      <c r="G5" s="55"/>
      <c r="H5" s="56"/>
      <c r="I5" s="54" t="s">
        <v>26</v>
      </c>
      <c r="J5" s="55"/>
      <c r="K5" s="56"/>
      <c r="L5" s="54" t="s">
        <v>27</v>
      </c>
      <c r="M5" s="55"/>
      <c r="N5" s="56"/>
      <c r="O5" s="54" t="s">
        <v>28</v>
      </c>
      <c r="P5" s="55"/>
      <c r="Q5" s="56"/>
      <c r="R5" s="61"/>
    </row>
    <row r="6" spans="1:18" ht="22.5" customHeight="1" x14ac:dyDescent="0.3">
      <c r="A6" s="14"/>
      <c r="B6" s="47"/>
      <c r="C6" s="57"/>
      <c r="D6" s="58"/>
      <c r="E6" s="59"/>
      <c r="F6" s="57"/>
      <c r="G6" s="58"/>
      <c r="H6" s="59"/>
      <c r="I6" s="57"/>
      <c r="J6" s="58"/>
      <c r="K6" s="59"/>
      <c r="L6" s="57"/>
      <c r="M6" s="58"/>
      <c r="N6" s="59"/>
      <c r="O6" s="57"/>
      <c r="P6" s="58"/>
      <c r="Q6" s="59"/>
      <c r="R6" s="61"/>
    </row>
    <row r="7" spans="1:18" ht="22.5" customHeight="1" x14ac:dyDescent="0.3">
      <c r="A7" s="14"/>
      <c r="B7" s="47"/>
      <c r="C7" s="49" t="s">
        <v>22</v>
      </c>
      <c r="D7" s="49" t="s">
        <v>20</v>
      </c>
      <c r="E7" s="49" t="s">
        <v>21</v>
      </c>
      <c r="F7" s="49" t="s">
        <v>22</v>
      </c>
      <c r="G7" s="49" t="s">
        <v>20</v>
      </c>
      <c r="H7" s="49" t="s">
        <v>21</v>
      </c>
      <c r="I7" s="49" t="s">
        <v>22</v>
      </c>
      <c r="J7" s="49" t="s">
        <v>20</v>
      </c>
      <c r="K7" s="49" t="s">
        <v>21</v>
      </c>
      <c r="L7" s="49" t="s">
        <v>22</v>
      </c>
      <c r="M7" s="49" t="s">
        <v>20</v>
      </c>
      <c r="N7" s="49" t="s">
        <v>21</v>
      </c>
      <c r="O7" s="49" t="s">
        <v>22</v>
      </c>
      <c r="P7" s="49" t="s">
        <v>20</v>
      </c>
      <c r="Q7" s="49" t="s">
        <v>21</v>
      </c>
      <c r="R7" s="61"/>
    </row>
    <row r="8" spans="1:18" ht="22.5" customHeight="1" x14ac:dyDescent="0.3">
      <c r="A8" s="14"/>
      <c r="B8" s="48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62"/>
    </row>
    <row r="9" spans="1:18" x14ac:dyDescent="0.3">
      <c r="A9" s="27" t="s">
        <v>34</v>
      </c>
      <c r="B9" s="26" t="s">
        <v>33</v>
      </c>
      <c r="C9" s="28" t="s">
        <v>45</v>
      </c>
      <c r="D9" s="28" t="s">
        <v>46</v>
      </c>
      <c r="E9" s="28" t="s">
        <v>47</v>
      </c>
      <c r="F9" s="28" t="s">
        <v>48</v>
      </c>
      <c r="G9" s="28" t="s">
        <v>49</v>
      </c>
      <c r="H9" s="28" t="s">
        <v>50</v>
      </c>
      <c r="I9" s="28" t="s">
        <v>51</v>
      </c>
      <c r="J9" s="28" t="s">
        <v>52</v>
      </c>
      <c r="K9" s="28" t="s">
        <v>53</v>
      </c>
      <c r="L9" s="28" t="s">
        <v>54</v>
      </c>
      <c r="M9" s="28" t="s">
        <v>55</v>
      </c>
      <c r="N9" s="28" t="s">
        <v>56</v>
      </c>
      <c r="O9" s="28" t="s">
        <v>57</v>
      </c>
      <c r="P9" s="28" t="s">
        <v>58</v>
      </c>
      <c r="Q9" s="28" t="s">
        <v>59</v>
      </c>
      <c r="R9" s="29" t="s">
        <v>35</v>
      </c>
    </row>
    <row r="10" spans="1:18" s="1" customFormat="1" x14ac:dyDescent="0.3">
      <c r="A10" s="19" t="s">
        <v>36</v>
      </c>
      <c r="B10" s="11" t="s">
        <v>14</v>
      </c>
      <c r="C10" s="38">
        <v>487330</v>
      </c>
      <c r="D10" s="38">
        <v>255579</v>
      </c>
      <c r="E10" s="38">
        <v>231751</v>
      </c>
      <c r="F10" s="39">
        <f>SUM(Table218[[#This Row],[LastYearQuarter2Male]:[LastYearQuarter2Female]])</f>
        <v>476077</v>
      </c>
      <c r="G10" s="39">
        <v>263543</v>
      </c>
      <c r="H10" s="39">
        <v>212534</v>
      </c>
      <c r="I10" s="39">
        <f>SUM(Table218[[#This Row],[LastYearQuarter3Male]:[LastYearQuarter3Female]])</f>
        <v>472988</v>
      </c>
      <c r="J10" s="39">
        <f>SUM(J11:J16)</f>
        <v>253841</v>
      </c>
      <c r="K10" s="39">
        <f>SUM(K11:K16)</f>
        <v>219147</v>
      </c>
      <c r="L10" s="39">
        <f>Table218[[#This Row],[LastYearQuarter4Male]]+Table218[[#This Row],[LastYearQuarter4Female]]</f>
        <v>458006</v>
      </c>
      <c r="M10" s="39">
        <v>246642</v>
      </c>
      <c r="N10" s="39">
        <f t="shared" ref="N10" si="0">SUM(N11:N16)</f>
        <v>211364</v>
      </c>
      <c r="O10" s="39">
        <f>Table218[[#This Row],[ThisYearQuarter1Male]]+Table218[[#This Row],[ThisYearQuarter1Female]]</f>
        <v>483393</v>
      </c>
      <c r="P10" s="39">
        <f t="shared" ref="P10:Q10" si="1">SUM(P11:P16)</f>
        <v>258857</v>
      </c>
      <c r="Q10" s="39">
        <v>224536</v>
      </c>
      <c r="R10" s="12" t="s">
        <v>1</v>
      </c>
    </row>
    <row r="11" spans="1:18" x14ac:dyDescent="0.3">
      <c r="A11" s="20" t="s">
        <v>37</v>
      </c>
      <c r="B11" s="8" t="s">
        <v>2</v>
      </c>
      <c r="C11" s="38">
        <v>8623</v>
      </c>
      <c r="D11" s="38">
        <v>7314</v>
      </c>
      <c r="E11" s="38">
        <v>1309</v>
      </c>
      <c r="F11" s="40">
        <f>SUM(Table218[[#This Row],[LastYearQuarter2Male]:[LastYearQuarter2Female]])</f>
        <v>10678</v>
      </c>
      <c r="G11" s="41">
        <v>8646</v>
      </c>
      <c r="H11" s="41">
        <v>2032</v>
      </c>
      <c r="I11" s="41">
        <f>SUM(Table218[[#This Row],[LastYearQuarter3Male]:[LastYearQuarter3Female]])</f>
        <v>7996</v>
      </c>
      <c r="J11" s="41">
        <v>7082</v>
      </c>
      <c r="K11" s="41">
        <v>914</v>
      </c>
      <c r="L11" s="41">
        <f>Table218[[#This Row],[LastYearQuarter4Male]]+Table218[[#This Row],[LastYearQuarter4Female]]</f>
        <v>11405</v>
      </c>
      <c r="M11" s="41">
        <v>9239</v>
      </c>
      <c r="N11" s="41">
        <v>2166</v>
      </c>
      <c r="O11" s="40">
        <f>Table218[[#This Row],[ThisYearQuarter1Male]]+Table218[[#This Row],[ThisYearQuarter1Female]]</f>
        <v>11733</v>
      </c>
      <c r="P11" s="41">
        <v>8549</v>
      </c>
      <c r="Q11" s="41">
        <v>3184</v>
      </c>
      <c r="R11" s="21" t="s">
        <v>9</v>
      </c>
    </row>
    <row r="12" spans="1:18" x14ac:dyDescent="0.3">
      <c r="A12" s="20" t="s">
        <v>32</v>
      </c>
      <c r="B12" s="8" t="s">
        <v>3</v>
      </c>
      <c r="C12" s="38">
        <v>65957</v>
      </c>
      <c r="D12" s="38">
        <v>24303</v>
      </c>
      <c r="E12" s="38">
        <v>41654</v>
      </c>
      <c r="F12" s="40">
        <f>SUM(Table218[[#This Row],[LastYearQuarter2Male]:[LastYearQuarter2Female]])</f>
        <v>68607</v>
      </c>
      <c r="G12" s="41">
        <v>31276</v>
      </c>
      <c r="H12" s="41">
        <v>37331</v>
      </c>
      <c r="I12" s="41">
        <f>SUM(Table218[[#This Row],[LastYearQuarter3Male]:[LastYearQuarter3Female]])</f>
        <v>59984</v>
      </c>
      <c r="J12" s="41">
        <v>31881</v>
      </c>
      <c r="K12" s="41">
        <v>28103</v>
      </c>
      <c r="L12" s="41">
        <f>Table218[[#This Row],[LastYearQuarter4Male]]+Table218[[#This Row],[LastYearQuarter4Female]]</f>
        <v>54013</v>
      </c>
      <c r="M12" s="41">
        <v>28519</v>
      </c>
      <c r="N12" s="41">
        <v>25494</v>
      </c>
      <c r="O12" s="40">
        <f>Table218[[#This Row],[ThisYearQuarter1Male]]+Table218[[#This Row],[ThisYearQuarter1Female]]</f>
        <v>51185</v>
      </c>
      <c r="P12" s="41">
        <v>21892</v>
      </c>
      <c r="Q12" s="41">
        <v>29293</v>
      </c>
      <c r="R12" s="21" t="s">
        <v>10</v>
      </c>
    </row>
    <row r="13" spans="1:18" x14ac:dyDescent="0.3">
      <c r="A13" s="20" t="s">
        <v>38</v>
      </c>
      <c r="B13" s="8" t="s">
        <v>4</v>
      </c>
      <c r="C13" s="38">
        <v>159575</v>
      </c>
      <c r="D13" s="38">
        <v>94823</v>
      </c>
      <c r="E13" s="38">
        <v>64751</v>
      </c>
      <c r="F13" s="42">
        <f>SUM(Table218[[#This Row],[LastYearQuarter2Male]:[LastYearQuarter2Female]])</f>
        <v>139735</v>
      </c>
      <c r="G13" s="41">
        <v>77911</v>
      </c>
      <c r="H13" s="41">
        <v>61824</v>
      </c>
      <c r="I13" s="42">
        <f>SUM(Table218[[#This Row],[LastYearQuarter3Male]:[LastYearQuarter3Female]])</f>
        <v>137558</v>
      </c>
      <c r="J13" s="41">
        <v>75676</v>
      </c>
      <c r="K13" s="41">
        <v>61882</v>
      </c>
      <c r="L13" s="42">
        <f>Table218[[#This Row],[LastYearQuarter4Male]]+Table218[[#This Row],[LastYearQuarter4Female]]</f>
        <v>145963</v>
      </c>
      <c r="M13" s="41">
        <v>84939</v>
      </c>
      <c r="N13" s="41">
        <v>61024</v>
      </c>
      <c r="O13" s="42">
        <f>Table218[[#This Row],[ThisYearQuarter1Male]]+Table218[[#This Row],[ThisYearQuarter1Female]]</f>
        <v>158223</v>
      </c>
      <c r="P13" s="41">
        <v>87737</v>
      </c>
      <c r="Q13" s="41">
        <v>70486</v>
      </c>
      <c r="R13" s="21" t="s">
        <v>11</v>
      </c>
    </row>
    <row r="14" spans="1:18" x14ac:dyDescent="0.3">
      <c r="A14" s="20" t="s">
        <v>39</v>
      </c>
      <c r="B14" s="8" t="s">
        <v>5</v>
      </c>
      <c r="C14" s="38">
        <v>166701</v>
      </c>
      <c r="D14" s="38">
        <v>99335</v>
      </c>
      <c r="E14" s="38">
        <v>67365</v>
      </c>
      <c r="F14" s="43">
        <f>SUM(Table218[[#This Row],[LastYearQuarter2Male]:[LastYearQuarter2Female]])</f>
        <v>172163</v>
      </c>
      <c r="G14" s="41">
        <v>112653</v>
      </c>
      <c r="H14" s="41">
        <v>59510</v>
      </c>
      <c r="I14" s="44">
        <f>SUM(Table218[[#This Row],[LastYearQuarter3Male]:[LastYearQuarter3Female]])</f>
        <v>172517</v>
      </c>
      <c r="J14" s="41">
        <v>115873</v>
      </c>
      <c r="K14" s="41">
        <v>56644</v>
      </c>
      <c r="L14" s="44">
        <f>Table218[[#This Row],[LastYearQuarter4Male]]+Table218[[#This Row],[LastYearQuarter4Female]]</f>
        <v>162571</v>
      </c>
      <c r="M14" s="41">
        <v>99287</v>
      </c>
      <c r="N14" s="41">
        <v>63284</v>
      </c>
      <c r="O14" s="43">
        <f>Table218[[#This Row],[ThisYearQuarter1Male]]+Table218[[#This Row],[ThisYearQuarter1Female]]</f>
        <v>173195</v>
      </c>
      <c r="P14" s="41">
        <v>108547</v>
      </c>
      <c r="Q14" s="41">
        <v>64648</v>
      </c>
      <c r="R14" s="21" t="s">
        <v>12</v>
      </c>
    </row>
    <row r="15" spans="1:18" x14ac:dyDescent="0.3">
      <c r="A15" s="20" t="s">
        <v>40</v>
      </c>
      <c r="B15" s="8" t="s">
        <v>15</v>
      </c>
      <c r="C15" s="38">
        <v>86475</v>
      </c>
      <c r="D15" s="38">
        <v>29804</v>
      </c>
      <c r="E15" s="38">
        <v>56671</v>
      </c>
      <c r="F15" s="45">
        <f>SUM(Table218[[#This Row],[LastYearQuarter2Male]:[LastYearQuarter2Female]])</f>
        <v>84894</v>
      </c>
      <c r="G15" s="41">
        <v>33057</v>
      </c>
      <c r="H15" s="41">
        <v>51837</v>
      </c>
      <c r="I15" s="44">
        <f>SUM(Table218[[#This Row],[LastYearQuarter3Male]:[LastYearQuarter3Female]])</f>
        <v>94933</v>
      </c>
      <c r="J15" s="41">
        <v>23329</v>
      </c>
      <c r="K15" s="41">
        <v>71604</v>
      </c>
      <c r="L15" s="44">
        <f>Table218[[#This Row],[LastYearQuarter4Male]]+Table218[[#This Row],[LastYearQuarter4Female]]</f>
        <v>84054</v>
      </c>
      <c r="M15" s="41">
        <v>24658</v>
      </c>
      <c r="N15" s="41">
        <v>59396</v>
      </c>
      <c r="O15" s="45">
        <f>Table218[[#This Row],[ThisYearQuarter1Male]]+Table218[[#This Row],[ThisYearQuarter1Female]]</f>
        <v>89058</v>
      </c>
      <c r="P15" s="41">
        <v>32132</v>
      </c>
      <c r="Q15" s="41">
        <v>56926</v>
      </c>
      <c r="R15" s="21" t="s">
        <v>13</v>
      </c>
    </row>
    <row r="16" spans="1:18" x14ac:dyDescent="0.3">
      <c r="A16" s="20" t="s">
        <v>41</v>
      </c>
      <c r="B16" s="8" t="s">
        <v>6</v>
      </c>
      <c r="C16" s="38">
        <v>0</v>
      </c>
      <c r="D16" s="38">
        <v>0</v>
      </c>
      <c r="E16" s="38">
        <v>0</v>
      </c>
      <c r="F16" s="45">
        <f>SUM(Table218[[#This Row],[LastYearQuarter2Male]:[LastYearQuarter2Female]])</f>
        <v>0</v>
      </c>
      <c r="G16" s="41">
        <v>0</v>
      </c>
      <c r="H16" s="41">
        <v>0</v>
      </c>
      <c r="I16" s="44">
        <f>SUM(Table218[[#This Row],[LastYearQuarter3Male]:[LastYearQuarter3Female]])</f>
        <v>0</v>
      </c>
      <c r="J16" s="41">
        <v>0</v>
      </c>
      <c r="K16" s="41">
        <v>0</v>
      </c>
      <c r="L16" s="44">
        <f>Table218[[#This Row],[LastYearQuarter4Male]]+Table218[[#This Row],[LastYearQuarter4Female]]</f>
        <v>0</v>
      </c>
      <c r="M16" s="41">
        <v>0</v>
      </c>
      <c r="N16" s="41">
        <v>0</v>
      </c>
      <c r="O16" s="45">
        <f>Table218[[#This Row],[ThisYearQuarter1Male]]+Table218[[#This Row],[ThisYearQuarter1Female]]</f>
        <v>0</v>
      </c>
      <c r="P16" s="41">
        <v>0</v>
      </c>
      <c r="Q16" s="41">
        <v>0</v>
      </c>
      <c r="R16" s="21" t="s">
        <v>17</v>
      </c>
    </row>
    <row r="17" spans="1:18" ht="12" customHeight="1" x14ac:dyDescent="0.3">
      <c r="A17" s="3"/>
      <c r="B17" s="17"/>
      <c r="C17" s="2"/>
      <c r="D17" s="16"/>
      <c r="E17" s="17"/>
      <c r="F17" s="2"/>
      <c r="G17" s="16"/>
      <c r="H17" s="2"/>
      <c r="I17" s="16"/>
      <c r="J17" s="2"/>
      <c r="K17" s="16"/>
      <c r="L17" s="16"/>
      <c r="M17" s="16"/>
      <c r="N17" s="16"/>
      <c r="O17" s="2"/>
      <c r="P17" s="16"/>
      <c r="Q17" s="17"/>
      <c r="R17" s="15"/>
    </row>
    <row r="18" spans="1:18" ht="6" customHeight="1" x14ac:dyDescent="0.3">
      <c r="Q18" s="3"/>
      <c r="R18" s="3"/>
    </row>
    <row r="19" spans="1:18" x14ac:dyDescent="0.3">
      <c r="A19" s="13"/>
      <c r="B19" s="31" t="s">
        <v>44</v>
      </c>
      <c r="C19" s="32"/>
      <c r="D19" s="30"/>
      <c r="E19" s="33"/>
      <c r="F19" s="34"/>
      <c r="G19" s="34"/>
      <c r="H19" s="34"/>
      <c r="I19" s="35"/>
      <c r="J19" s="32"/>
      <c r="K19" s="34"/>
      <c r="L19" s="31"/>
      <c r="M19" s="7"/>
      <c r="R19" s="10">
        <v>1</v>
      </c>
    </row>
    <row r="20" spans="1:18" x14ac:dyDescent="0.3">
      <c r="A20" s="10"/>
      <c r="B20" s="31" t="s">
        <v>43</v>
      </c>
      <c r="C20" s="34"/>
      <c r="D20" s="30"/>
      <c r="E20" s="34"/>
      <c r="F20" s="36"/>
      <c r="G20" s="37"/>
      <c r="H20" s="34"/>
      <c r="I20" s="35"/>
      <c r="J20" s="32"/>
      <c r="K20" s="34"/>
      <c r="L20" s="31"/>
      <c r="M20" s="7"/>
      <c r="R20" s="10">
        <v>118</v>
      </c>
    </row>
    <row r="21" spans="1:18" x14ac:dyDescent="0.3">
      <c r="R21" s="10">
        <v>17</v>
      </c>
    </row>
    <row r="22" spans="1:18" x14ac:dyDescent="0.3">
      <c r="C22" s="9"/>
    </row>
    <row r="23" spans="1:18" x14ac:dyDescent="0.3">
      <c r="C23" s="9"/>
    </row>
  </sheetData>
  <mergeCells count="24">
    <mergeCell ref="O4:Q4"/>
    <mergeCell ref="O5:Q6"/>
    <mergeCell ref="R4:R8"/>
    <mergeCell ref="G7:G8"/>
    <mergeCell ref="H7:H8"/>
    <mergeCell ref="O7:O8"/>
    <mergeCell ref="P7:P8"/>
    <mergeCell ref="Q7:Q8"/>
    <mergeCell ref="F5:H6"/>
    <mergeCell ref="I5:K6"/>
    <mergeCell ref="L5:N6"/>
    <mergeCell ref="B4:B8"/>
    <mergeCell ref="I7:I8"/>
    <mergeCell ref="J7:J8"/>
    <mergeCell ref="K7:K8"/>
    <mergeCell ref="L7:L8"/>
    <mergeCell ref="C4:N4"/>
    <mergeCell ref="C7:C8"/>
    <mergeCell ref="D7:D8"/>
    <mergeCell ref="E7:E8"/>
    <mergeCell ref="F7:F8"/>
    <mergeCell ref="M7:M8"/>
    <mergeCell ref="N7:N8"/>
    <mergeCell ref="C5:E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SPB0205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2017-12-12T07:28:24Z</cp:lastPrinted>
  <dcterms:created xsi:type="dcterms:W3CDTF">2004-08-16T17:13:42Z</dcterms:created>
  <dcterms:modified xsi:type="dcterms:W3CDTF">2018-06-27T06:52:44Z</dcterms:modified>
</cp:coreProperties>
</file>