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25725"/>
</workbook>
</file>

<file path=xl/calcChain.xml><?xml version="1.0" encoding="utf-8"?>
<calcChain xmlns="http://schemas.openxmlformats.org/spreadsheetml/2006/main">
  <c r="B21" i="2"/>
  <c r="D21"/>
  <c r="D20"/>
  <c r="B5"/>
  <c r="B6"/>
  <c r="B8"/>
  <c r="B9"/>
  <c r="B10"/>
  <c r="B11"/>
  <c r="B7"/>
  <c r="D5"/>
  <c r="C5"/>
  <c r="D18" l="1"/>
  <c r="C16"/>
  <c r="D19" l="1"/>
  <c r="D17"/>
  <c r="D16"/>
  <c r="B20"/>
  <c r="C18"/>
  <c r="C19"/>
  <c r="C20"/>
  <c r="C17"/>
  <c r="B17" l="1"/>
  <c r="B19"/>
  <c r="D14"/>
  <c r="B16"/>
  <c r="C14"/>
  <c r="B18"/>
  <c r="B14" l="1"/>
</calcChain>
</file>

<file path=xl/sharedStrings.xml><?xml version="1.0" encoding="utf-8"?>
<sst xmlns="http://schemas.openxmlformats.org/spreadsheetml/2006/main" count="23" uniqueCount="15">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</sst>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>
  <numFmts count="1">
    <numFmt numFmtId="191" formatCode="0.0"/>
  </numFmts>
  <fonts count="12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91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91" fontId="8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8" fillId="0" borderId="0" xfId="0" quotePrefix="1" applyNumberFormat="1" applyFont="1" applyAlignment="1">
      <alignment horizontal="right"/>
    </xf>
    <xf numFmtId="3" fontId="9" fillId="0" borderId="0" xfId="0" applyNumberFormat="1" applyFont="1" applyAlignment="1">
      <alignment horizontal="right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22"/>
  <sheetViews>
    <sheetView tabSelected="1" zoomScaleSheetLayoutView="100" workbookViewId="0">
      <selection activeCell="C9" sqref="C9"/>
    </sheetView>
  </sheetViews>
  <sheetFormatPr defaultRowHeight="30.75" customHeight="1"/>
  <cols>
    <col min="1" max="1" width="33.7109375" style="4" customWidth="1"/>
    <col min="2" max="2" width="18.85546875" style="4" customWidth="1"/>
    <col min="3" max="3" width="22.140625" style="4" customWidth="1"/>
    <col min="4" max="4" width="18.42578125" style="4" customWidth="1"/>
    <col min="5" max="5" width="4.42578125" style="4" hidden="1" customWidth="1"/>
    <col min="6" max="16384" width="9.140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8" t="s">
        <v>4</v>
      </c>
      <c r="B3" s="9" t="s">
        <v>0</v>
      </c>
      <c r="C3" s="9" t="s">
        <v>1</v>
      </c>
      <c r="D3" s="9" t="s">
        <v>2</v>
      </c>
      <c r="E3" s="3"/>
    </row>
    <row r="4" spans="1:5" s="1" customFormat="1" ht="26.1" customHeight="1">
      <c r="A4" s="10"/>
      <c r="C4" s="11" t="s">
        <v>14</v>
      </c>
      <c r="D4" s="12"/>
      <c r="E4" s="3"/>
    </row>
    <row r="5" spans="1:5" s="1" customFormat="1" ht="26.1" customHeight="1">
      <c r="A5" s="13" t="s">
        <v>3</v>
      </c>
      <c r="B5" s="30">
        <f t="shared" ref="B5:B6" si="0">C5+D5</f>
        <v>454636.56000000006</v>
      </c>
      <c r="C5" s="26">
        <f>SUM(C7:C12)</f>
        <v>238172.30000000002</v>
      </c>
      <c r="D5" s="26">
        <f>SUM(D7:D12)</f>
        <v>216464.26</v>
      </c>
      <c r="E5" s="3"/>
    </row>
    <row r="6" spans="1:5" s="1" customFormat="1" ht="26.1" hidden="1" customHeight="1">
      <c r="A6" s="13"/>
      <c r="B6" s="25">
        <f t="shared" si="0"/>
        <v>0</v>
      </c>
      <c r="C6" s="24"/>
      <c r="D6" s="24"/>
      <c r="E6" s="3"/>
    </row>
    <row r="7" spans="1:5" ht="26.1" customHeight="1">
      <c r="A7" s="14" t="s">
        <v>7</v>
      </c>
      <c r="B7" s="27">
        <f>C7+D7</f>
        <v>13719.41</v>
      </c>
      <c r="C7" s="28">
        <v>11098.42</v>
      </c>
      <c r="D7" s="28">
        <v>2620.9899999999998</v>
      </c>
      <c r="E7" s="6"/>
    </row>
    <row r="8" spans="1:5" ht="26.1" customHeight="1">
      <c r="A8" s="14" t="s">
        <v>8</v>
      </c>
      <c r="B8" s="27">
        <f t="shared" ref="B8:B11" si="1">C8+D8</f>
        <v>41087.070000000007</v>
      </c>
      <c r="C8" s="28">
        <v>18294.080000000002</v>
      </c>
      <c r="D8" s="28">
        <v>22792.99</v>
      </c>
      <c r="E8" s="6"/>
    </row>
    <row r="9" spans="1:5" ht="26.1" customHeight="1">
      <c r="A9" s="14" t="s">
        <v>9</v>
      </c>
      <c r="B9" s="27">
        <f t="shared" si="1"/>
        <v>219523.66999999998</v>
      </c>
      <c r="C9" s="28">
        <v>122980.7</v>
      </c>
      <c r="D9" s="28">
        <v>96542.97</v>
      </c>
      <c r="E9" s="6"/>
    </row>
    <row r="10" spans="1:5" ht="26.1" customHeight="1">
      <c r="A10" s="14" t="s">
        <v>10</v>
      </c>
      <c r="B10" s="27">
        <f t="shared" si="1"/>
        <v>117174.14</v>
      </c>
      <c r="C10" s="28">
        <v>62091.19</v>
      </c>
      <c r="D10" s="28">
        <v>55082.95</v>
      </c>
      <c r="E10" s="6"/>
    </row>
    <row r="11" spans="1:5" ht="26.1" customHeight="1">
      <c r="A11" s="14" t="s">
        <v>12</v>
      </c>
      <c r="B11" s="27">
        <f t="shared" si="1"/>
        <v>62948.399999999994</v>
      </c>
      <c r="C11" s="28">
        <v>23707.91</v>
      </c>
      <c r="D11" s="28">
        <v>39240.49</v>
      </c>
      <c r="E11" s="6"/>
    </row>
    <row r="12" spans="1:5" ht="26.1" customHeight="1">
      <c r="A12" s="15" t="s">
        <v>11</v>
      </c>
      <c r="B12" s="27">
        <v>184</v>
      </c>
      <c r="C12" s="29" t="s">
        <v>5</v>
      </c>
      <c r="D12" s="28">
        <v>183.87</v>
      </c>
      <c r="E12" s="6"/>
    </row>
    <row r="13" spans="1:5" ht="26.1" customHeight="1">
      <c r="A13" s="16"/>
      <c r="C13" s="17" t="s">
        <v>6</v>
      </c>
      <c r="D13" s="18"/>
      <c r="E13" s="6"/>
    </row>
    <row r="14" spans="1:5" s="1" customFormat="1" ht="26.1" customHeight="1">
      <c r="A14" s="13" t="s">
        <v>3</v>
      </c>
      <c r="B14" s="19">
        <f>SUM(B16:B21)</f>
        <v>100.00002859426878</v>
      </c>
      <c r="C14" s="19">
        <f>SUM(C16:C21)</f>
        <v>100</v>
      </c>
      <c r="D14" s="19">
        <f>SUM(D16:D21)</f>
        <v>99.999999999999986</v>
      </c>
      <c r="E14" s="3"/>
    </row>
    <row r="15" spans="1:5" s="1" customFormat="1" ht="6" customHeight="1">
      <c r="A15" s="13"/>
      <c r="B15" s="20"/>
      <c r="C15" s="20"/>
      <c r="D15" s="20"/>
      <c r="E15" s="3"/>
    </row>
    <row r="16" spans="1:5" ht="26.1" customHeight="1">
      <c r="A16" s="14" t="s">
        <v>7</v>
      </c>
      <c r="B16" s="21">
        <f>B7*100/B5</f>
        <v>3.0176653632959036</v>
      </c>
      <c r="C16" s="21">
        <f>C7*100/C5</f>
        <v>4.6598282000047861</v>
      </c>
      <c r="D16" s="21">
        <f>D7*100/D5</f>
        <v>1.2108188206219352</v>
      </c>
      <c r="E16" s="7"/>
    </row>
    <row r="17" spans="1:5" ht="26.1" customHeight="1">
      <c r="A17" s="14" t="s">
        <v>8</v>
      </c>
      <c r="B17" s="21">
        <f>B8*100/B5</f>
        <v>9.0373440270619696</v>
      </c>
      <c r="C17" s="21">
        <f>C8*100/C5</f>
        <v>7.6810275586203778</v>
      </c>
      <c r="D17" s="21">
        <f>D8*100/D5</f>
        <v>10.52967820184265</v>
      </c>
      <c r="E17" s="7"/>
    </row>
    <row r="18" spans="1:5" ht="26.1" customHeight="1">
      <c r="A18" s="14" t="s">
        <v>9</v>
      </c>
      <c r="B18" s="21">
        <f>B9*100/B5</f>
        <v>48.285529434764328</v>
      </c>
      <c r="C18" s="21">
        <f>C9*100/C5</f>
        <v>51.635181757072502</v>
      </c>
      <c r="D18" s="21">
        <f>D9*100/D5</f>
        <v>44.599958441176383</v>
      </c>
      <c r="E18" s="7"/>
    </row>
    <row r="19" spans="1:5" ht="26.1" customHeight="1">
      <c r="A19" s="14" t="s">
        <v>10</v>
      </c>
      <c r="B19" s="21">
        <f>B10*100/B5</f>
        <v>25.773145036993942</v>
      </c>
      <c r="C19" s="21">
        <f>C10*100/C5</f>
        <v>26.069862028455869</v>
      </c>
      <c r="D19" s="21">
        <f>D10*100/D5</f>
        <v>25.446671889391808</v>
      </c>
      <c r="E19" s="7"/>
    </row>
    <row r="20" spans="1:5" ht="26.1" customHeight="1">
      <c r="A20" s="14" t="s">
        <v>12</v>
      </c>
      <c r="B20" s="21">
        <f>B11*100/B5</f>
        <v>13.845872844014124</v>
      </c>
      <c r="C20" s="21">
        <f>C11*100/C5</f>
        <v>9.9541004558464596</v>
      </c>
      <c r="D20" s="21">
        <f>D11*100/D5</f>
        <v>18.12793021813393</v>
      </c>
      <c r="E20" s="7"/>
    </row>
    <row r="21" spans="1:5" ht="26.1" customHeight="1">
      <c r="A21" s="15" t="s">
        <v>11</v>
      </c>
      <c r="B21" s="21">
        <f>B12*100/B5</f>
        <v>4.0471888138516619E-2</v>
      </c>
      <c r="C21" s="21" t="s">
        <v>5</v>
      </c>
      <c r="D21" s="21">
        <f>D12*100/D5</f>
        <v>8.4942428833286385E-2</v>
      </c>
      <c r="E21" s="7"/>
    </row>
    <row r="22" spans="1:5" ht="24.95" customHeight="1">
      <c r="A22" s="22"/>
      <c r="B22" s="23"/>
      <c r="C22" s="23"/>
      <c r="D22" s="23"/>
      <c r="E22" s="7"/>
    </row>
  </sheetData>
  <phoneticPr fontId="1" type="noConversion"/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2016-08-03T05:03:22Z</cp:lastPrinted>
  <dcterms:created xsi:type="dcterms:W3CDTF">2000-11-20T04:06:35Z</dcterms:created>
  <dcterms:modified xsi:type="dcterms:W3CDTF">2017-04-02T10:16:15Z</dcterms:modified>
</cp:coreProperties>
</file>