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M22" i="1" l="1"/>
  <c r="L22" i="1"/>
  <c r="K22" i="1"/>
  <c r="M21" i="1"/>
  <c r="L21" i="1"/>
  <c r="M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</calcChain>
</file>

<file path=xl/sharedStrings.xml><?xml version="1.0" encoding="utf-8"?>
<sst xmlns="http://schemas.openxmlformats.org/spreadsheetml/2006/main" count="46" uniqueCount="21">
  <si>
    <t>ชั่วโมงการทำงานต่อสัปดาห์</t>
  </si>
  <si>
    <t>Q1</t>
  </si>
  <si>
    <t>ชาย</t>
  </si>
  <si>
    <t>หญิง</t>
  </si>
  <si>
    <t>Q2</t>
  </si>
  <si>
    <t>Q3</t>
  </si>
  <si>
    <t>Q4</t>
  </si>
  <si>
    <t>จำนวน (คน)</t>
  </si>
  <si>
    <t>ยอดรวม</t>
  </si>
  <si>
    <r>
      <t xml:space="preserve">1.  0 ชั่วโมง </t>
    </r>
    <r>
      <rPr>
        <i/>
        <vertAlign val="superscript"/>
        <sz val="16"/>
        <rFont val="TH SarabunPSK"/>
        <family val="2"/>
      </rPr>
      <t>1/</t>
    </r>
  </si>
  <si>
    <t>2.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</si>
  <si>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</si>
  <si>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</si>
  <si>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</si>
  <si>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</si>
  <si>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</si>
  <si>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 ชั่วโมงขึ้นไป</t>
  </si>
  <si>
    <t>ร้อยละ</t>
  </si>
  <si>
    <r>
      <t xml:space="preserve">  </t>
    </r>
    <r>
      <rPr>
        <i/>
        <u/>
        <sz val="16"/>
        <rFont val="TH SarabunPSK"/>
        <family val="2"/>
      </rPr>
      <t>1/</t>
    </r>
    <r>
      <rPr>
        <i/>
        <sz val="16"/>
        <rFont val="TH SarabunPSK"/>
        <family val="2"/>
      </rPr>
      <t xml:space="preserve">  หมายถึง ผู้ไม่ได้ทำงานในสัปดาห์การสำรวจ แต่มีงานประจำ</t>
    </r>
  </si>
  <si>
    <t>รวม</t>
  </si>
  <si>
    <t>ตารางที่ 5 จำนวนและร้อยละของผู้มีงานทำ จำแนกตามชั่วโมงการทำงานต่อสัปดาห์ และเพศ  เฉลี่ยปี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</si>
</sst>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i/>
      <vertAlign val="superscript"/>
      <sz val="16"/>
      <name val="TH SarabunPSK"/>
      <family val="2"/>
    </font>
    <font>
      <i/>
      <u/>
      <sz val="16"/>
      <name val="TH SarabunPSK"/>
      <family val="2"/>
    </font>
    <font>
      <i/>
      <sz val="16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1" fontId="5" fillId="2" borderId="2" xfId="0" applyNumberFormat="1" applyFont="1" applyFill="1" applyBorder="1" applyAlignment="1">
      <alignment horizontal="center" wrapText="1"/>
    </xf>
    <xf numFmtId="1" fontId="6" fillId="2" borderId="2" xfId="0" applyNumberFormat="1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5" fillId="0" borderId="8" xfId="0" applyNumberFormat="1" applyFont="1" applyBorder="1" applyAlignment="1">
      <alignment horizontal="right" indent="1"/>
    </xf>
    <xf numFmtId="3" fontId="5" fillId="0" borderId="9" xfId="0" applyNumberFormat="1" applyFont="1" applyBorder="1" applyAlignment="1">
      <alignment horizontal="right" indent="1"/>
    </xf>
    <xf numFmtId="3" fontId="5" fillId="0" borderId="10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3" fontId="6" fillId="0" borderId="7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6" fillId="0" borderId="11" xfId="0" applyNumberFormat="1" applyFont="1" applyBorder="1" applyAlignment="1">
      <alignment horizontal="right" indent="1"/>
    </xf>
    <xf numFmtId="0" fontId="5" fillId="0" borderId="0" xfId="0" applyFont="1" applyBorder="1"/>
    <xf numFmtId="0" fontId="6" fillId="0" borderId="0" xfId="0" applyFont="1" applyBorder="1"/>
    <xf numFmtId="3" fontId="6" fillId="0" borderId="12" xfId="0" applyNumberFormat="1" applyFont="1" applyBorder="1" applyAlignment="1">
      <alignment horizontal="right" indent="1"/>
    </xf>
    <xf numFmtId="3" fontId="6" fillId="0" borderId="13" xfId="0" applyNumberFormat="1" applyFont="1" applyBorder="1" applyAlignment="1">
      <alignment horizontal="right" indent="1"/>
    </xf>
    <xf numFmtId="3" fontId="6" fillId="0" borderId="14" xfId="0" applyNumberFormat="1" applyFont="1" applyBorder="1" applyAlignment="1">
      <alignment horizontal="right" indent="1"/>
    </xf>
    <xf numFmtId="188" fontId="5" fillId="0" borderId="8" xfId="0" applyNumberFormat="1" applyFont="1" applyBorder="1" applyAlignment="1">
      <alignment horizontal="right" wrapText="1" indent="1"/>
    </xf>
    <xf numFmtId="188" fontId="5" fillId="0" borderId="9" xfId="0" applyNumberFormat="1" applyFont="1" applyBorder="1" applyAlignment="1">
      <alignment horizontal="right" wrapText="1" indent="1"/>
    </xf>
    <xf numFmtId="188" fontId="5" fillId="0" borderId="10" xfId="0" applyNumberFormat="1" applyFont="1" applyBorder="1" applyAlignment="1">
      <alignment horizontal="right" wrapText="1" indent="1"/>
    </xf>
    <xf numFmtId="188" fontId="6" fillId="0" borderId="0" xfId="0" applyNumberFormat="1" applyFont="1" applyBorder="1" applyAlignment="1">
      <alignment horizontal="right" indent="1"/>
    </xf>
    <xf numFmtId="188" fontId="6" fillId="0" borderId="7" xfId="0" applyNumberFormat="1" applyFont="1" applyBorder="1" applyAlignment="1">
      <alignment horizontal="right" vertical="center" wrapText="1" indent="1"/>
    </xf>
    <xf numFmtId="188" fontId="6" fillId="0" borderId="0" xfId="0" applyNumberFormat="1" applyFont="1" applyBorder="1" applyAlignment="1">
      <alignment horizontal="right" vertical="center" wrapText="1" indent="1"/>
    </xf>
    <xf numFmtId="188" fontId="6" fillId="0" borderId="11" xfId="0" applyNumberFormat="1" applyFont="1" applyBorder="1" applyAlignment="1">
      <alignment horizontal="right" vertical="center" wrapText="1" indent="1"/>
    </xf>
    <xf numFmtId="188" fontId="6" fillId="0" borderId="7" xfId="0" applyNumberFormat="1" applyFont="1" applyBorder="1" applyAlignment="1">
      <alignment horizontal="right" wrapText="1" indent="1"/>
    </xf>
    <xf numFmtId="188" fontId="6" fillId="0" borderId="0" xfId="0" applyNumberFormat="1" applyFont="1" applyBorder="1" applyAlignment="1">
      <alignment horizontal="right" wrapText="1" indent="1"/>
    </xf>
    <xf numFmtId="188" fontId="6" fillId="0" borderId="11" xfId="0" applyNumberFormat="1" applyFont="1" applyBorder="1" applyAlignment="1">
      <alignment horizontal="right" wrapText="1" indent="1"/>
    </xf>
    <xf numFmtId="0" fontId="6" fillId="0" borderId="12" xfId="0" applyFont="1" applyBorder="1" applyAlignment="1">
      <alignment vertical="top" wrapText="1"/>
    </xf>
    <xf numFmtId="188" fontId="6" fillId="0" borderId="12" xfId="0" applyNumberFormat="1" applyFont="1" applyBorder="1" applyAlignment="1">
      <alignment horizontal="right" vertical="center" wrapText="1" indent="1"/>
    </xf>
    <xf numFmtId="188" fontId="6" fillId="0" borderId="13" xfId="0" applyNumberFormat="1" applyFont="1" applyBorder="1" applyAlignment="1">
      <alignment horizontal="right" vertical="center" wrapText="1" indent="1"/>
    </xf>
    <xf numFmtId="188" fontId="6" fillId="0" borderId="14" xfId="0" applyNumberFormat="1" applyFont="1" applyBorder="1" applyAlignment="1">
      <alignment horizontal="right" vertical="center" wrapText="1" indent="1"/>
    </xf>
    <xf numFmtId="188" fontId="6" fillId="0" borderId="12" xfId="0" applyNumberFormat="1" applyFont="1" applyBorder="1" applyAlignment="1">
      <alignment horizontal="right" wrapText="1" indent="1"/>
    </xf>
    <xf numFmtId="188" fontId="6" fillId="0" borderId="13" xfId="0" applyNumberFormat="1" applyFont="1" applyBorder="1" applyAlignment="1">
      <alignment horizontal="right" wrapText="1" indent="1"/>
    </xf>
    <xf numFmtId="188" fontId="6" fillId="0" borderId="14" xfId="0" applyNumberFormat="1" applyFont="1" applyBorder="1" applyAlignment="1">
      <alignment horizontal="right" wrapText="1" indent="1"/>
    </xf>
    <xf numFmtId="0" fontId="5" fillId="0" borderId="0" xfId="0" applyFont="1" applyAlignment="1">
      <alignment horizontal="left"/>
    </xf>
    <xf numFmtId="188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3" fontId="5" fillId="0" borderId="8" xfId="0" applyNumberFormat="1" applyFont="1" applyBorder="1" applyAlignment="1">
      <alignment horizontal="right" vertical="center" wrapText="1" indent="1"/>
    </xf>
    <xf numFmtId="3" fontId="5" fillId="0" borderId="9" xfId="0" applyNumberFormat="1" applyFont="1" applyBorder="1" applyAlignment="1">
      <alignment horizontal="right" vertical="center" wrapText="1" indent="1"/>
    </xf>
    <xf numFmtId="3" fontId="5" fillId="0" borderId="10" xfId="0" applyNumberFormat="1" applyFont="1" applyBorder="1" applyAlignment="1">
      <alignment horizontal="right" vertical="center" wrapText="1" indent="1"/>
    </xf>
    <xf numFmtId="3" fontId="6" fillId="0" borderId="7" xfId="0" applyNumberFormat="1" applyFont="1" applyBorder="1" applyAlignment="1">
      <alignment horizontal="right" vertical="center" wrapText="1" indent="1"/>
    </xf>
    <xf numFmtId="3" fontId="6" fillId="0" borderId="0" xfId="0" applyNumberFormat="1" applyFont="1" applyBorder="1" applyAlignment="1">
      <alignment horizontal="right" vertical="center" wrapText="1" indent="1"/>
    </xf>
    <xf numFmtId="3" fontId="6" fillId="0" borderId="11" xfId="0" applyNumberFormat="1" applyFont="1" applyBorder="1" applyAlignment="1">
      <alignment horizontal="right" vertical="center" wrapText="1" indent="1"/>
    </xf>
    <xf numFmtId="3" fontId="6" fillId="0" borderId="12" xfId="0" applyNumberFormat="1" applyFont="1" applyBorder="1" applyAlignment="1">
      <alignment horizontal="right" vertical="center" wrapText="1" indent="1"/>
    </xf>
    <xf numFmtId="3" fontId="6" fillId="0" borderId="13" xfId="0" applyNumberFormat="1" applyFont="1" applyBorder="1" applyAlignment="1">
      <alignment horizontal="right" vertical="center" wrapText="1" indent="1"/>
    </xf>
    <xf numFmtId="3" fontId="6" fillId="0" borderId="14" xfId="0" applyNumberFormat="1" applyFont="1" applyBorder="1" applyAlignment="1">
      <alignment horizontal="right" vertical="center" wrapText="1" indent="1"/>
    </xf>
    <xf numFmtId="188" fontId="5" fillId="0" borderId="8" xfId="0" applyNumberFormat="1" applyFont="1" applyBorder="1" applyAlignment="1">
      <alignment horizontal="right" vertical="center" wrapText="1" indent="1"/>
    </xf>
    <xf numFmtId="188" fontId="5" fillId="0" borderId="9" xfId="0" applyNumberFormat="1" applyFont="1" applyBorder="1" applyAlignment="1">
      <alignment horizontal="right" vertical="center" wrapText="1" indent="1"/>
    </xf>
    <xf numFmtId="188" fontId="5" fillId="0" borderId="10" xfId="0" applyNumberFormat="1" applyFont="1" applyBorder="1" applyAlignment="1">
      <alignment horizontal="right" vertical="center" wrapText="1" indent="1"/>
    </xf>
    <xf numFmtId="188" fontId="5" fillId="0" borderId="0" xfId="0" applyNumberFormat="1" applyFont="1" applyFill="1" applyBorder="1" applyAlignment="1">
      <alignment horizontal="right" wrapText="1" indent="1"/>
    </xf>
    <xf numFmtId="3" fontId="6" fillId="0" borderId="3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horizontal="right" vertical="center"/>
    </xf>
    <xf numFmtId="188" fontId="6" fillId="0" borderId="3" xfId="0" applyNumberFormat="1" applyFont="1" applyBorder="1" applyAlignment="1">
      <alignment horizontal="right" vertical="center"/>
    </xf>
    <xf numFmtId="188" fontId="6" fillId="0" borderId="15" xfId="0" applyNumberFormat="1" applyFont="1" applyBorder="1" applyAlignment="1">
      <alignment horizontal="right" vertical="center"/>
    </xf>
    <xf numFmtId="188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/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1" fontId="5" fillId="3" borderId="4" xfId="0" applyNumberFormat="1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1" fontId="5" fillId="3" borderId="6" xfId="0" applyNumberFormat="1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</cellXfs>
  <cellStyles count="3">
    <cellStyle name="Normal" xfId="0" builtinId="0"/>
    <cellStyle name="ปกติ 2" xfId="1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zoomScale="98" zoomScaleNormal="98" workbookViewId="0">
      <selection sqref="A1:Q1"/>
    </sheetView>
  </sheetViews>
  <sheetFormatPr defaultRowHeight="24" x14ac:dyDescent="0.55000000000000004"/>
  <cols>
    <col min="1" max="1" width="30.125" style="43" customWidth="1"/>
    <col min="2" max="10" width="0" style="43" hidden="1" customWidth="1"/>
    <col min="11" max="11" width="10" style="43" hidden="1" customWidth="1"/>
    <col min="12" max="12" width="9.75" style="43" hidden="1" customWidth="1"/>
    <col min="13" max="13" width="10" style="43" hidden="1" customWidth="1"/>
    <col min="14" max="14" width="0" style="43" hidden="1" customWidth="1"/>
    <col min="15" max="15" width="18.5" style="44" customWidth="1"/>
    <col min="16" max="16" width="17.625" style="44" customWidth="1"/>
    <col min="17" max="17" width="22.25" style="44" customWidth="1"/>
    <col min="18" max="16384" width="9" style="43"/>
  </cols>
  <sheetData>
    <row r="1" spans="1:25" x14ac:dyDescent="0.55000000000000004">
      <c r="A1" s="79" t="s">
        <v>20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25" x14ac:dyDescent="0.55000000000000004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2</v>
      </c>
      <c r="G2" s="3" t="s">
        <v>3</v>
      </c>
      <c r="H2" s="2" t="s">
        <v>5</v>
      </c>
      <c r="I2" s="3" t="s">
        <v>2</v>
      </c>
      <c r="J2" s="3" t="s">
        <v>3</v>
      </c>
      <c r="K2" s="2" t="s">
        <v>6</v>
      </c>
      <c r="L2" s="3" t="s">
        <v>2</v>
      </c>
      <c r="M2" s="3" t="s">
        <v>3</v>
      </c>
      <c r="N2" s="4"/>
      <c r="O2" s="5" t="s">
        <v>19</v>
      </c>
      <c r="P2" s="6" t="s">
        <v>2</v>
      </c>
      <c r="Q2" s="6" t="s">
        <v>3</v>
      </c>
      <c r="S2" s="7"/>
      <c r="T2" s="8"/>
      <c r="U2" s="8"/>
    </row>
    <row r="3" spans="1:25" ht="24.75" customHeight="1" x14ac:dyDescent="0.55000000000000004">
      <c r="A3" s="9"/>
      <c r="B3" s="80" t="s">
        <v>7</v>
      </c>
      <c r="C3" s="80"/>
      <c r="D3" s="80"/>
      <c r="E3" s="80" t="s">
        <v>7</v>
      </c>
      <c r="F3" s="80"/>
      <c r="G3" s="80"/>
      <c r="H3" s="80" t="s">
        <v>7</v>
      </c>
      <c r="I3" s="80"/>
      <c r="J3" s="80"/>
      <c r="K3" s="80" t="s">
        <v>7</v>
      </c>
      <c r="L3" s="80"/>
      <c r="M3" s="80"/>
      <c r="N3" s="4"/>
      <c r="O3" s="75" t="s">
        <v>7</v>
      </c>
      <c r="P3" s="76"/>
      <c r="Q3" s="77"/>
      <c r="S3" s="72"/>
      <c r="T3" s="72"/>
      <c r="U3" s="72"/>
      <c r="V3" s="20"/>
      <c r="W3" s="20"/>
      <c r="X3" s="20"/>
      <c r="Y3" s="20"/>
    </row>
    <row r="4" spans="1:25" x14ac:dyDescent="0.55000000000000004">
      <c r="A4" s="10" t="s">
        <v>8</v>
      </c>
      <c r="B4" s="45">
        <v>829078</v>
      </c>
      <c r="C4" s="46">
        <v>479169</v>
      </c>
      <c r="D4" s="47">
        <v>349909</v>
      </c>
      <c r="E4" s="45">
        <v>876268</v>
      </c>
      <c r="F4" s="46">
        <v>500698</v>
      </c>
      <c r="G4" s="47">
        <v>375570</v>
      </c>
      <c r="H4" s="11">
        <v>883829</v>
      </c>
      <c r="I4" s="12">
        <v>500916</v>
      </c>
      <c r="J4" s="13">
        <v>382913</v>
      </c>
      <c r="K4" s="11">
        <v>848393</v>
      </c>
      <c r="L4" s="12">
        <v>480162</v>
      </c>
      <c r="M4" s="13">
        <v>368231</v>
      </c>
      <c r="N4" s="14"/>
      <c r="O4" s="65">
        <v>851989</v>
      </c>
      <c r="P4" s="66">
        <v>478031</v>
      </c>
      <c r="Q4" s="66">
        <v>373958</v>
      </c>
      <c r="S4" s="67"/>
      <c r="T4" s="67"/>
      <c r="U4" s="67"/>
      <c r="V4" s="68"/>
      <c r="W4" s="68"/>
      <c r="X4" s="68"/>
      <c r="Y4" s="20"/>
    </row>
    <row r="5" spans="1:25" ht="27" x14ac:dyDescent="0.55000000000000004">
      <c r="A5" s="15" t="s">
        <v>9</v>
      </c>
      <c r="B5" s="48">
        <v>124971</v>
      </c>
      <c r="C5" s="49">
        <v>84499</v>
      </c>
      <c r="D5" s="50">
        <v>40472</v>
      </c>
      <c r="E5" s="48">
        <v>55234</v>
      </c>
      <c r="F5" s="49">
        <v>34537</v>
      </c>
      <c r="G5" s="50">
        <v>20698</v>
      </c>
      <c r="H5" s="16">
        <v>26732</v>
      </c>
      <c r="I5" s="17">
        <v>15926</v>
      </c>
      <c r="J5" s="18">
        <v>10806</v>
      </c>
      <c r="K5" s="16">
        <v>46209</v>
      </c>
      <c r="L5" s="17">
        <v>26957</v>
      </c>
      <c r="M5" s="18">
        <v>19252</v>
      </c>
      <c r="N5" s="19"/>
      <c r="O5" s="58">
        <v>41481</v>
      </c>
      <c r="P5" s="59">
        <v>25162</v>
      </c>
      <c r="Q5" s="59">
        <v>16319</v>
      </c>
      <c r="S5" s="69"/>
      <c r="U5" s="69"/>
      <c r="V5" s="20"/>
      <c r="W5" s="20"/>
      <c r="X5" s="20"/>
      <c r="Y5" s="20"/>
    </row>
    <row r="6" spans="1:25" x14ac:dyDescent="0.55000000000000004">
      <c r="A6" s="15" t="s">
        <v>10</v>
      </c>
      <c r="B6" s="48">
        <v>33686</v>
      </c>
      <c r="C6" s="49">
        <v>16351</v>
      </c>
      <c r="D6" s="50">
        <v>17335</v>
      </c>
      <c r="E6" s="48">
        <v>31946</v>
      </c>
      <c r="F6" s="49">
        <v>12398</v>
      </c>
      <c r="G6" s="50">
        <v>19547</v>
      </c>
      <c r="H6" s="16">
        <v>18732</v>
      </c>
      <c r="I6" s="17">
        <v>10365</v>
      </c>
      <c r="J6" s="18">
        <v>8367</v>
      </c>
      <c r="K6" s="16">
        <v>16651</v>
      </c>
      <c r="L6" s="17">
        <v>5644</v>
      </c>
      <c r="M6" s="18">
        <v>11007</v>
      </c>
      <c r="N6" s="20"/>
      <c r="O6" s="58">
        <v>32312</v>
      </c>
      <c r="P6" s="59">
        <v>17173</v>
      </c>
      <c r="Q6" s="59">
        <v>15139</v>
      </c>
      <c r="S6" s="69"/>
      <c r="U6" s="69"/>
      <c r="V6" s="68"/>
      <c r="W6" s="20"/>
      <c r="X6" s="20"/>
      <c r="Y6" s="20"/>
    </row>
    <row r="7" spans="1:25" x14ac:dyDescent="0.55000000000000004">
      <c r="A7" s="15" t="s">
        <v>11</v>
      </c>
      <c r="B7" s="48">
        <v>92662</v>
      </c>
      <c r="C7" s="49">
        <v>50213</v>
      </c>
      <c r="D7" s="50">
        <v>42449</v>
      </c>
      <c r="E7" s="48">
        <v>104753</v>
      </c>
      <c r="F7" s="49">
        <v>56299</v>
      </c>
      <c r="G7" s="50">
        <v>48455</v>
      </c>
      <c r="H7" s="16">
        <v>84355</v>
      </c>
      <c r="I7" s="17">
        <v>43624</v>
      </c>
      <c r="J7" s="18">
        <v>40731</v>
      </c>
      <c r="K7" s="16">
        <v>85169</v>
      </c>
      <c r="L7" s="17">
        <v>45281</v>
      </c>
      <c r="M7" s="18">
        <v>39888</v>
      </c>
      <c r="N7" s="20"/>
      <c r="O7" s="58">
        <v>58243</v>
      </c>
      <c r="P7" s="59">
        <v>29789</v>
      </c>
      <c r="Q7" s="59">
        <v>28454</v>
      </c>
      <c r="S7" s="69"/>
      <c r="U7" s="69"/>
      <c r="V7" s="68"/>
      <c r="W7" s="20"/>
      <c r="X7" s="20"/>
      <c r="Y7" s="20"/>
    </row>
    <row r="8" spans="1:25" x14ac:dyDescent="0.55000000000000004">
      <c r="A8" s="15" t="s">
        <v>12</v>
      </c>
      <c r="B8" s="48">
        <v>104260</v>
      </c>
      <c r="C8" s="49">
        <v>62827</v>
      </c>
      <c r="D8" s="50">
        <v>41433</v>
      </c>
      <c r="E8" s="48">
        <v>119750</v>
      </c>
      <c r="F8" s="49">
        <v>73498</v>
      </c>
      <c r="G8" s="50">
        <v>46252</v>
      </c>
      <c r="H8" s="16">
        <v>126482</v>
      </c>
      <c r="I8" s="17">
        <v>69252</v>
      </c>
      <c r="J8" s="18">
        <v>57230</v>
      </c>
      <c r="K8" s="16">
        <v>143856</v>
      </c>
      <c r="L8" s="17">
        <v>83252</v>
      </c>
      <c r="M8" s="18">
        <v>60604</v>
      </c>
      <c r="N8" s="20"/>
      <c r="O8" s="58">
        <v>122830</v>
      </c>
      <c r="P8" s="59">
        <v>74399</v>
      </c>
      <c r="Q8" s="59">
        <v>48431</v>
      </c>
      <c r="S8" s="69"/>
      <c r="U8" s="69"/>
      <c r="V8" s="20"/>
      <c r="W8" s="20"/>
      <c r="X8" s="20"/>
      <c r="Y8" s="20"/>
    </row>
    <row r="9" spans="1:25" x14ac:dyDescent="0.55000000000000004">
      <c r="A9" s="15" t="s">
        <v>13</v>
      </c>
      <c r="B9" s="48">
        <v>58563</v>
      </c>
      <c r="C9" s="49">
        <v>40890</v>
      </c>
      <c r="D9" s="50">
        <v>17673</v>
      </c>
      <c r="E9" s="48">
        <v>52533</v>
      </c>
      <c r="F9" s="49">
        <v>30399</v>
      </c>
      <c r="G9" s="50">
        <v>22134</v>
      </c>
      <c r="H9" s="16">
        <v>80967</v>
      </c>
      <c r="I9" s="17">
        <v>49943</v>
      </c>
      <c r="J9" s="18">
        <v>31024</v>
      </c>
      <c r="K9" s="16">
        <v>91553</v>
      </c>
      <c r="L9" s="17">
        <v>58022</v>
      </c>
      <c r="M9" s="18">
        <v>33531</v>
      </c>
      <c r="N9" s="20"/>
      <c r="O9" s="58">
        <v>86542</v>
      </c>
      <c r="P9" s="59">
        <v>48112</v>
      </c>
      <c r="Q9" s="59">
        <v>38430</v>
      </c>
      <c r="S9" s="69"/>
      <c r="U9" s="69"/>
      <c r="V9" s="20"/>
      <c r="W9" s="20"/>
      <c r="X9" s="20"/>
      <c r="Y9" s="20"/>
    </row>
    <row r="10" spans="1:25" x14ac:dyDescent="0.55000000000000004">
      <c r="A10" s="15" t="s">
        <v>14</v>
      </c>
      <c r="B10" s="48">
        <v>71133</v>
      </c>
      <c r="C10" s="49">
        <v>32530</v>
      </c>
      <c r="D10" s="50">
        <v>38603</v>
      </c>
      <c r="E10" s="48">
        <v>69496</v>
      </c>
      <c r="F10" s="49">
        <v>38217</v>
      </c>
      <c r="G10" s="50">
        <v>31279</v>
      </c>
      <c r="H10" s="16">
        <v>102294</v>
      </c>
      <c r="I10" s="17">
        <v>55264</v>
      </c>
      <c r="J10" s="18">
        <v>47030</v>
      </c>
      <c r="K10" s="16">
        <v>87945</v>
      </c>
      <c r="L10" s="17">
        <v>37920</v>
      </c>
      <c r="M10" s="18">
        <v>50025</v>
      </c>
      <c r="N10" s="20"/>
      <c r="O10" s="58">
        <v>96162</v>
      </c>
      <c r="P10" s="59">
        <v>48447</v>
      </c>
      <c r="Q10" s="59">
        <v>47715</v>
      </c>
      <c r="S10" s="69"/>
      <c r="U10" s="69"/>
      <c r="V10" s="20"/>
      <c r="W10" s="20"/>
      <c r="X10" s="20"/>
      <c r="Y10" s="20"/>
    </row>
    <row r="11" spans="1:25" x14ac:dyDescent="0.55000000000000004">
      <c r="A11" s="15" t="s">
        <v>15</v>
      </c>
      <c r="B11" s="48">
        <v>218350</v>
      </c>
      <c r="C11" s="49">
        <v>127403</v>
      </c>
      <c r="D11" s="50">
        <v>90947</v>
      </c>
      <c r="E11" s="48">
        <v>293840</v>
      </c>
      <c r="F11" s="49">
        <v>177754</v>
      </c>
      <c r="G11" s="50">
        <v>116086</v>
      </c>
      <c r="H11" s="16">
        <v>258687</v>
      </c>
      <c r="I11" s="17">
        <v>152021</v>
      </c>
      <c r="J11" s="18">
        <v>106666</v>
      </c>
      <c r="K11" s="16">
        <v>221080</v>
      </c>
      <c r="L11" s="17">
        <v>141738</v>
      </c>
      <c r="M11" s="18">
        <v>79342</v>
      </c>
      <c r="N11" s="20"/>
      <c r="O11" s="58">
        <v>277120</v>
      </c>
      <c r="P11" s="59">
        <v>159759</v>
      </c>
      <c r="Q11" s="59">
        <v>117361</v>
      </c>
      <c r="S11" s="69"/>
      <c r="U11" s="69"/>
      <c r="V11" s="20"/>
      <c r="W11" s="20"/>
      <c r="X11" s="20"/>
      <c r="Y11" s="20"/>
    </row>
    <row r="12" spans="1:25" x14ac:dyDescent="0.55000000000000004">
      <c r="A12" s="15" t="s">
        <v>16</v>
      </c>
      <c r="B12" s="51">
        <v>125453</v>
      </c>
      <c r="C12" s="52">
        <v>64456</v>
      </c>
      <c r="D12" s="53">
        <v>60997</v>
      </c>
      <c r="E12" s="51">
        <v>148716</v>
      </c>
      <c r="F12" s="52">
        <v>77597</v>
      </c>
      <c r="G12" s="53">
        <v>71119</v>
      </c>
      <c r="H12" s="21">
        <v>185580</v>
      </c>
      <c r="I12" s="22">
        <v>104521</v>
      </c>
      <c r="J12" s="23">
        <v>81059</v>
      </c>
      <c r="K12" s="21">
        <v>155930</v>
      </c>
      <c r="L12" s="22">
        <v>81348</v>
      </c>
      <c r="M12" s="23">
        <v>74582</v>
      </c>
      <c r="N12" s="20"/>
      <c r="O12" s="60">
        <v>137299</v>
      </c>
      <c r="P12" s="61">
        <v>75190</v>
      </c>
      <c r="Q12" s="61">
        <v>62109</v>
      </c>
      <c r="S12" s="69"/>
      <c r="U12" s="69"/>
      <c r="V12" s="20"/>
      <c r="W12" s="20"/>
      <c r="X12" s="20"/>
      <c r="Y12" s="20"/>
    </row>
    <row r="13" spans="1:25" x14ac:dyDescent="0.55000000000000004">
      <c r="A13" s="9"/>
      <c r="B13" s="73" t="s">
        <v>17</v>
      </c>
      <c r="C13" s="73"/>
      <c r="D13" s="73"/>
      <c r="E13" s="74" t="s">
        <v>17</v>
      </c>
      <c r="F13" s="74"/>
      <c r="G13" s="74"/>
      <c r="H13" s="73" t="s">
        <v>17</v>
      </c>
      <c r="I13" s="73"/>
      <c r="J13" s="73"/>
      <c r="K13" s="74" t="s">
        <v>17</v>
      </c>
      <c r="L13" s="74"/>
      <c r="M13" s="74"/>
      <c r="N13" s="20"/>
      <c r="O13" s="75" t="s">
        <v>17</v>
      </c>
      <c r="P13" s="76"/>
      <c r="Q13" s="77"/>
      <c r="S13" s="78"/>
      <c r="T13" s="78"/>
      <c r="U13" s="78"/>
      <c r="V13" s="20"/>
      <c r="W13" s="20"/>
      <c r="X13" s="20"/>
      <c r="Y13" s="20"/>
    </row>
    <row r="14" spans="1:25" x14ac:dyDescent="0.55000000000000004">
      <c r="A14" s="10" t="s">
        <v>8</v>
      </c>
      <c r="B14" s="54">
        <v>100</v>
      </c>
      <c r="C14" s="55">
        <v>100</v>
      </c>
      <c r="D14" s="56">
        <v>100</v>
      </c>
      <c r="E14" s="54">
        <v>100</v>
      </c>
      <c r="F14" s="55">
        <v>100</v>
      </c>
      <c r="G14" s="56">
        <v>100</v>
      </c>
      <c r="H14" s="24">
        <v>100</v>
      </c>
      <c r="I14" s="25">
        <v>100</v>
      </c>
      <c r="J14" s="26">
        <v>100</v>
      </c>
      <c r="K14" s="24">
        <v>100</v>
      </c>
      <c r="L14" s="25">
        <v>100</v>
      </c>
      <c r="M14" s="26">
        <v>100</v>
      </c>
      <c r="N14" s="27"/>
      <c r="O14" s="64">
        <v>100</v>
      </c>
      <c r="P14" s="64">
        <v>100</v>
      </c>
      <c r="Q14" s="64">
        <v>100</v>
      </c>
      <c r="S14" s="57"/>
      <c r="T14" s="57"/>
      <c r="U14" s="57"/>
      <c r="V14" s="20"/>
      <c r="W14" s="20"/>
      <c r="X14" s="20"/>
      <c r="Y14" s="20"/>
    </row>
    <row r="15" spans="1:25" ht="27" x14ac:dyDescent="0.55000000000000004">
      <c r="A15" s="15" t="s">
        <v>9</v>
      </c>
      <c r="B15" s="28">
        <v>15.1</v>
      </c>
      <c r="C15" s="29">
        <v>17.600000000000001</v>
      </c>
      <c r="D15" s="30">
        <v>11.6</v>
      </c>
      <c r="E15" s="28">
        <v>6.3</v>
      </c>
      <c r="F15" s="29">
        <v>6.9</v>
      </c>
      <c r="G15" s="30">
        <v>5.5</v>
      </c>
      <c r="H15" s="31">
        <v>3</v>
      </c>
      <c r="I15" s="32">
        <v>3.2</v>
      </c>
      <c r="J15" s="33">
        <v>2.8</v>
      </c>
      <c r="K15" s="31">
        <f>K5*100/K4</f>
        <v>5.4466503141822242</v>
      </c>
      <c r="L15" s="32">
        <f>L5*100/L4</f>
        <v>5.6141468920905861</v>
      </c>
      <c r="M15" s="33">
        <f>M5*100/M4</f>
        <v>5.2282398820305733</v>
      </c>
      <c r="N15" s="27"/>
      <c r="O15" s="62">
        <v>4.9000000000000004</v>
      </c>
      <c r="P15" s="62">
        <v>5.3</v>
      </c>
      <c r="Q15" s="62">
        <v>4.3</v>
      </c>
      <c r="S15" s="70"/>
      <c r="T15" s="71"/>
      <c r="U15" s="70"/>
      <c r="V15" s="20"/>
      <c r="W15" s="20"/>
      <c r="X15" s="20"/>
      <c r="Y15" s="20"/>
    </row>
    <row r="16" spans="1:25" x14ac:dyDescent="0.55000000000000004">
      <c r="A16" s="15" t="s">
        <v>10</v>
      </c>
      <c r="B16" s="28">
        <v>4</v>
      </c>
      <c r="C16" s="29">
        <v>3.4</v>
      </c>
      <c r="D16" s="30">
        <v>5</v>
      </c>
      <c r="E16" s="28">
        <v>3.6</v>
      </c>
      <c r="F16" s="29">
        <v>2.5</v>
      </c>
      <c r="G16" s="30">
        <v>5.2</v>
      </c>
      <c r="H16" s="31">
        <v>2.1</v>
      </c>
      <c r="I16" s="32">
        <v>2.1</v>
      </c>
      <c r="J16" s="33">
        <v>2.2000000000000002</v>
      </c>
      <c r="K16" s="31">
        <f>K6*100/K4</f>
        <v>1.96265174276544</v>
      </c>
      <c r="L16" s="32">
        <f>L6*100/L4</f>
        <v>1.1754366234729112</v>
      </c>
      <c r="M16" s="33">
        <f>M6*100/M4</f>
        <v>2.9891562633238373</v>
      </c>
      <c r="N16" s="27"/>
      <c r="O16" s="62">
        <v>3.8</v>
      </c>
      <c r="P16" s="62">
        <v>3.6</v>
      </c>
      <c r="Q16" s="62">
        <v>4</v>
      </c>
      <c r="S16" s="70"/>
      <c r="T16" s="71"/>
      <c r="U16" s="70"/>
      <c r="V16" s="20"/>
      <c r="W16" s="20"/>
      <c r="X16" s="20"/>
      <c r="Y16" s="20"/>
    </row>
    <row r="17" spans="1:25" x14ac:dyDescent="0.55000000000000004">
      <c r="A17" s="15" t="s">
        <v>11</v>
      </c>
      <c r="B17" s="28">
        <v>11.2</v>
      </c>
      <c r="C17" s="29">
        <v>10.5</v>
      </c>
      <c r="D17" s="30">
        <v>12.1</v>
      </c>
      <c r="E17" s="28">
        <v>12</v>
      </c>
      <c r="F17" s="29">
        <v>11.2</v>
      </c>
      <c r="G17" s="30">
        <v>12.9</v>
      </c>
      <c r="H17" s="31">
        <v>9.5</v>
      </c>
      <c r="I17" s="32">
        <v>8.6999999999999993</v>
      </c>
      <c r="J17" s="33">
        <v>10.6</v>
      </c>
      <c r="K17" s="31">
        <f>K7*100/K4</f>
        <v>10.038861706779759</v>
      </c>
      <c r="L17" s="32">
        <f>L7*100/L4</f>
        <v>9.4303589205309883</v>
      </c>
      <c r="M17" s="33">
        <f>M7*100/M4</f>
        <v>10.832330792355885</v>
      </c>
      <c r="N17" s="27"/>
      <c r="O17" s="62">
        <v>6.8</v>
      </c>
      <c r="P17" s="62">
        <v>6.2</v>
      </c>
      <c r="Q17" s="62">
        <v>7.61</v>
      </c>
      <c r="S17" s="70"/>
      <c r="T17" s="71"/>
      <c r="U17" s="70"/>
      <c r="V17" s="20"/>
      <c r="W17" s="20"/>
      <c r="X17" s="20"/>
      <c r="Y17" s="20"/>
    </row>
    <row r="18" spans="1:25" x14ac:dyDescent="0.55000000000000004">
      <c r="A18" s="15" t="s">
        <v>12</v>
      </c>
      <c r="B18" s="28">
        <v>12.6</v>
      </c>
      <c r="C18" s="29">
        <v>13.1</v>
      </c>
      <c r="D18" s="30">
        <v>11.8</v>
      </c>
      <c r="E18" s="28">
        <v>13.7</v>
      </c>
      <c r="F18" s="29">
        <v>14.7</v>
      </c>
      <c r="G18" s="30">
        <v>12.3</v>
      </c>
      <c r="H18" s="31">
        <v>14.3</v>
      </c>
      <c r="I18" s="32">
        <v>13.8</v>
      </c>
      <c r="J18" s="33">
        <v>14.9</v>
      </c>
      <c r="K18" s="31">
        <f>K8*100/K4</f>
        <v>16.956292661537756</v>
      </c>
      <c r="L18" s="32">
        <f>L8*100/L4</f>
        <v>17.338314985359109</v>
      </c>
      <c r="M18" s="33">
        <f>M8*100/M4</f>
        <v>16.458147195646212</v>
      </c>
      <c r="N18" s="27"/>
      <c r="O18" s="62">
        <v>14.4</v>
      </c>
      <c r="P18" s="62">
        <v>15.6</v>
      </c>
      <c r="Q18" s="62">
        <v>12.95</v>
      </c>
      <c r="S18" s="70"/>
      <c r="T18" s="71"/>
      <c r="U18" s="70"/>
      <c r="V18" s="20"/>
      <c r="W18" s="20"/>
      <c r="X18" s="20"/>
      <c r="Y18" s="20"/>
    </row>
    <row r="19" spans="1:25" x14ac:dyDescent="0.55000000000000004">
      <c r="A19" s="15" t="s">
        <v>13</v>
      </c>
      <c r="B19" s="28">
        <v>7.1</v>
      </c>
      <c r="C19" s="29">
        <v>8.5</v>
      </c>
      <c r="D19" s="30">
        <v>5.0999999999999996</v>
      </c>
      <c r="E19" s="28">
        <v>6</v>
      </c>
      <c r="F19" s="29">
        <v>6.1</v>
      </c>
      <c r="G19" s="30">
        <v>5.8</v>
      </c>
      <c r="H19" s="31">
        <v>9.1999999999999993</v>
      </c>
      <c r="I19" s="32">
        <v>10</v>
      </c>
      <c r="J19" s="33">
        <v>8.1</v>
      </c>
      <c r="K19" s="31">
        <f>K9*100/K4</f>
        <v>10.791343162897384</v>
      </c>
      <c r="L19" s="32">
        <f>L9*100/L4</f>
        <v>12.08383837121638</v>
      </c>
      <c r="M19" s="33">
        <f>M9*100/M4</f>
        <v>9.1059688076234746</v>
      </c>
      <c r="N19" s="27"/>
      <c r="O19" s="62">
        <v>10.199999999999999</v>
      </c>
      <c r="P19" s="62">
        <v>10.1</v>
      </c>
      <c r="Q19" s="62">
        <v>10.28</v>
      </c>
      <c r="S19" s="70"/>
      <c r="T19" s="71"/>
      <c r="U19" s="70"/>
      <c r="V19" s="20"/>
      <c r="W19" s="20"/>
      <c r="X19" s="20"/>
      <c r="Y19" s="20"/>
    </row>
    <row r="20" spans="1:25" x14ac:dyDescent="0.55000000000000004">
      <c r="A20" s="15" t="s">
        <v>14</v>
      </c>
      <c r="B20" s="28">
        <v>8.6</v>
      </c>
      <c r="C20" s="29">
        <v>6.8</v>
      </c>
      <c r="D20" s="30">
        <v>11</v>
      </c>
      <c r="E20" s="28">
        <v>7.9</v>
      </c>
      <c r="F20" s="29">
        <v>7.6</v>
      </c>
      <c r="G20" s="30">
        <v>8.3000000000000007</v>
      </c>
      <c r="H20" s="31">
        <v>11.6</v>
      </c>
      <c r="I20" s="32">
        <v>11</v>
      </c>
      <c r="J20" s="33">
        <v>12.3</v>
      </c>
      <c r="K20" s="31">
        <f>K10*100/K4</f>
        <v>10.366068555492561</v>
      </c>
      <c r="L20" s="32">
        <v>8</v>
      </c>
      <c r="M20" s="33">
        <f>M10*100/M4</f>
        <v>13.585222319685197</v>
      </c>
      <c r="N20" s="27"/>
      <c r="O20" s="62">
        <v>11.3</v>
      </c>
      <c r="P20" s="62">
        <v>10.1</v>
      </c>
      <c r="Q20" s="62">
        <v>12.76</v>
      </c>
      <c r="S20" s="70"/>
      <c r="T20" s="71"/>
      <c r="U20" s="70"/>
      <c r="V20" s="20"/>
      <c r="W20" s="20"/>
    </row>
    <row r="21" spans="1:25" x14ac:dyDescent="0.55000000000000004">
      <c r="A21" s="15" t="s">
        <v>15</v>
      </c>
      <c r="B21" s="28">
        <v>26.3</v>
      </c>
      <c r="C21" s="29">
        <v>26.6</v>
      </c>
      <c r="D21" s="30">
        <v>26</v>
      </c>
      <c r="E21" s="28">
        <v>33.5</v>
      </c>
      <c r="F21" s="29">
        <v>35.5</v>
      </c>
      <c r="G21" s="30">
        <v>31</v>
      </c>
      <c r="H21" s="31">
        <v>29.3</v>
      </c>
      <c r="I21" s="32">
        <v>30.3</v>
      </c>
      <c r="J21" s="33">
        <v>27.9</v>
      </c>
      <c r="K21" s="31">
        <v>26</v>
      </c>
      <c r="L21" s="32">
        <f>L11*100/L4</f>
        <v>29.518787409249377</v>
      </c>
      <c r="M21" s="33">
        <f>M11*100/M4</f>
        <v>21.546800785376572</v>
      </c>
      <c r="N21" s="27"/>
      <c r="O21" s="62">
        <v>32.5</v>
      </c>
      <c r="P21" s="62">
        <v>33.4</v>
      </c>
      <c r="Q21" s="62">
        <v>31.38</v>
      </c>
      <c r="S21" s="70"/>
      <c r="T21" s="71"/>
      <c r="U21" s="70"/>
      <c r="V21" s="20"/>
      <c r="W21" s="20"/>
    </row>
    <row r="22" spans="1:25" x14ac:dyDescent="0.55000000000000004">
      <c r="A22" s="34" t="s">
        <v>16</v>
      </c>
      <c r="B22" s="35">
        <v>15.1</v>
      </c>
      <c r="C22" s="36">
        <v>13.5</v>
      </c>
      <c r="D22" s="37">
        <v>17.399999999999999</v>
      </c>
      <c r="E22" s="35">
        <v>17</v>
      </c>
      <c r="F22" s="36">
        <v>15.5</v>
      </c>
      <c r="G22" s="37">
        <v>19</v>
      </c>
      <c r="H22" s="38">
        <v>21</v>
      </c>
      <c r="I22" s="39">
        <v>20.9</v>
      </c>
      <c r="J22" s="40">
        <v>21.2</v>
      </c>
      <c r="K22" s="38">
        <f>K12*100/K4</f>
        <v>18.379453861594804</v>
      </c>
      <c r="L22" s="39">
        <f>L12*100/L4</f>
        <v>16.941782148524872</v>
      </c>
      <c r="M22" s="40">
        <f>M12*100/M4</f>
        <v>20.254133953958249</v>
      </c>
      <c r="N22" s="27"/>
      <c r="O22" s="63">
        <v>16.100000000000001</v>
      </c>
      <c r="P22" s="63">
        <v>15.7</v>
      </c>
      <c r="Q22" s="63">
        <v>16.61</v>
      </c>
      <c r="S22" s="70"/>
      <c r="T22" s="71"/>
      <c r="U22" s="70"/>
      <c r="V22" s="20"/>
      <c r="W22" s="20"/>
    </row>
    <row r="23" spans="1:25" x14ac:dyDescent="0.55000000000000004">
      <c r="A23" s="41" t="s">
        <v>18</v>
      </c>
      <c r="B23" s="42"/>
      <c r="C23" s="42"/>
      <c r="D23" s="42"/>
      <c r="S23" s="20"/>
      <c r="T23" s="20"/>
      <c r="U23" s="20"/>
      <c r="V23" s="20"/>
      <c r="W23" s="20"/>
    </row>
  </sheetData>
  <mergeCells count="13">
    <mergeCell ref="A1:Q1"/>
    <mergeCell ref="B3:D3"/>
    <mergeCell ref="E3:G3"/>
    <mergeCell ref="H3:J3"/>
    <mergeCell ref="K3:M3"/>
    <mergeCell ref="O3:Q3"/>
    <mergeCell ref="S3:U3"/>
    <mergeCell ref="B13:D13"/>
    <mergeCell ref="E13:G13"/>
    <mergeCell ref="H13:J13"/>
    <mergeCell ref="K13:M13"/>
    <mergeCell ref="O13:Q13"/>
    <mergeCell ref="S13:U13"/>
  </mergeCells>
  <pageMargins left="0.21" right="0.12" top="0.34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2020-03-20T04:27:39Z</cp:lastPrinted>
  <dcterms:created xsi:type="dcterms:W3CDTF">2019-01-30T05:01:37Z</dcterms:created>
  <dcterms:modified xsi:type="dcterms:W3CDTF">2020-03-20T05:23:13Z</dcterms:modified>
</cp:coreProperties>
</file>