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สถิติจังหวัด\เดือนสิงหาคม\"/>
    </mc:Choice>
  </mc:AlternateContent>
  <bookViews>
    <workbookView xWindow="0" yWindow="0" windowWidth="20490" windowHeight="7680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 l="1"/>
  <c r="B20" i="1"/>
  <c r="C21" i="1" l="1"/>
  <c r="B21" i="1"/>
  <c r="D21" i="1" l="1"/>
  <c r="F22" i="1"/>
  <c r="D22" i="1" l="1"/>
  <c r="H22" i="1" s="1"/>
  <c r="G20" i="1" l="1"/>
  <c r="D17" i="1"/>
  <c r="H17" i="1" s="1"/>
  <c r="H21" i="1"/>
  <c r="G22" i="1"/>
  <c r="H19" i="1" l="1"/>
  <c r="C15" i="1"/>
  <c r="C18" i="1"/>
  <c r="G18" i="1" s="1"/>
  <c r="D20" i="1"/>
  <c r="H20" i="1" s="1"/>
  <c r="D15" i="1"/>
  <c r="D18" i="1"/>
  <c r="H18" i="1" s="1"/>
  <c r="G21" i="1"/>
  <c r="B17" i="1"/>
  <c r="F17" i="1" s="1"/>
  <c r="C17" i="1"/>
  <c r="G17" i="1" s="1"/>
  <c r="G19" i="1"/>
  <c r="H15" i="1" l="1"/>
  <c r="G15" i="1"/>
  <c r="F21" i="1"/>
  <c r="F20" i="1"/>
  <c r="B18" i="1"/>
  <c r="F18" i="1" s="1"/>
  <c r="B15" i="1"/>
  <c r="B19" i="1"/>
  <c r="F19" i="1" s="1"/>
  <c r="F15" i="1" l="1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<sst xmlns="http://schemas.openxmlformats.org/spreadsheetml/2006/main" count="24" uniqueCount="17">
  <si>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</si>
  <si>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</si>
  <si>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</si>
  <si>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</si>
  <si>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</si>
  <si>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</si>
  <si>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</si>
  <si>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</si>
  <si>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</si>
  <si>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</si>
  <si>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</si>
  <si>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</si>
  <si>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</si>
  <si>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</si>
  <si>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</si>
  <si>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 xml:space="preserve">              เดือนสิงหาคม พ.ศ. 2563 </t>
  </si>
  <si>
    <t>ที่มา : โครงการสำรวจภาวะการทำงานของประชากรจังหวัดเลย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</si>
</sst>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.\ .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0" xfId="1" applyFont="1" applyBorder="1"/>
    <xf numFmtId="187" fontId="3" fillId="0" borderId="0" xfId="2" applyNumberFormat="1" applyFont="1" applyAlignment="1">
      <alignment horizontal="right" wrapText="1"/>
    </xf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Alignment="1">
      <alignment horizontal="right" wrapText="1"/>
    </xf>
    <xf numFmtId="3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/>
    </xf>
    <xf numFmtId="189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8" fontId="3" fillId="0" borderId="0" xfId="1" applyNumberFormat="1" applyFont="1" applyBorder="1"/>
    <xf numFmtId="188" fontId="3" fillId="0" borderId="2" xfId="1" applyNumberFormat="1" applyFont="1" applyBorder="1"/>
    <xf numFmtId="190" fontId="3" fillId="0" borderId="3" xfId="1" applyNumberFormat="1" applyFont="1" applyBorder="1" applyAlignment="1">
      <alignment horizontal="right" vertical="center" wrapText="1"/>
    </xf>
    <xf numFmtId="188" fontId="3" fillId="0" borderId="3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showGridLines="0" tabSelected="1" view="pageBreakPreview" topLeftCell="A7" zoomScale="75" zoomScaleNormal="75" zoomScaleSheetLayoutView="75" workbookViewId="0">
      <selection activeCell="A25" sqref="A25"/>
    </sheetView>
  </sheetViews>
  <sheetFormatPr defaultRowHeight="14.25" customHeight="1" x14ac:dyDescent="0.6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hidden="1" customWidth="1"/>
    <col min="7" max="8" width="13" style="2" hidden="1" customWidth="1"/>
    <col min="9" max="10" width="14.42578125" style="2" bestFit="1" customWidth="1"/>
    <col min="11" max="11" width="9.28515625" style="2" bestFit="1" customWidth="1"/>
    <col min="12" max="16384" width="9.140625" style="2"/>
  </cols>
  <sheetData>
    <row r="1" spans="1:11" s="1" customFormat="1" ht="27.75" x14ac:dyDescent="0.65">
      <c r="A1" s="1" t="s">
        <v>0</v>
      </c>
      <c r="B1" s="2"/>
      <c r="C1" s="2"/>
      <c r="D1" s="2"/>
    </row>
    <row r="2" spans="1:11" s="4" customFormat="1" ht="27.75" x14ac:dyDescent="0.65">
      <c r="A2" s="3" t="s">
        <v>15</v>
      </c>
    </row>
    <row r="3" spans="1:11" s="1" customFormat="1" ht="9.9499999999999993" customHeight="1" x14ac:dyDescent="0.65">
      <c r="A3" s="25"/>
      <c r="B3" s="25"/>
      <c r="C3" s="25"/>
      <c r="D3" s="25"/>
    </row>
    <row r="4" spans="1:11" s="1" customFormat="1" ht="27" customHeight="1" x14ac:dyDescent="0.65">
      <c r="A4" s="5" t="s">
        <v>1</v>
      </c>
      <c r="B4" s="6" t="s">
        <v>2</v>
      </c>
      <c r="C4" s="6" t="s">
        <v>3</v>
      </c>
      <c r="D4" s="6" t="s">
        <v>4</v>
      </c>
    </row>
    <row r="5" spans="1:11" s="1" customFormat="1" ht="27.75" x14ac:dyDescent="0.65">
      <c r="A5" s="7"/>
      <c r="B5" s="33" t="s">
        <v>5</v>
      </c>
      <c r="C5" s="33"/>
      <c r="D5" s="33"/>
      <c r="E5" s="16"/>
      <c r="F5" s="16"/>
      <c r="G5" s="16"/>
      <c r="H5" s="16"/>
      <c r="I5" s="16"/>
      <c r="J5" s="16"/>
      <c r="K5" s="16"/>
    </row>
    <row r="6" spans="1:11" s="9" customFormat="1" ht="27.75" x14ac:dyDescent="0.65">
      <c r="A6" s="8" t="s">
        <v>6</v>
      </c>
      <c r="B6" s="17">
        <v>311039.15999999997</v>
      </c>
      <c r="C6" s="17">
        <v>168943.97</v>
      </c>
      <c r="D6" s="17">
        <v>142095.19</v>
      </c>
    </row>
    <row r="7" spans="1:11" s="9" customFormat="1" ht="8.25" customHeight="1" x14ac:dyDescent="0.5">
      <c r="A7" s="8"/>
      <c r="B7" s="18"/>
      <c r="C7" s="19"/>
      <c r="D7" s="19"/>
    </row>
    <row r="8" spans="1:11" s="10" customFormat="1" ht="27.75" x14ac:dyDescent="0.65">
      <c r="A8" s="10" t="s">
        <v>7</v>
      </c>
      <c r="B8" s="15">
        <v>1311.23</v>
      </c>
      <c r="C8" s="15">
        <v>838.73</v>
      </c>
      <c r="D8" s="15">
        <v>472.49</v>
      </c>
      <c r="E8" s="16"/>
      <c r="F8" s="22"/>
      <c r="G8" s="22"/>
    </row>
    <row r="9" spans="1:11" s="10" customFormat="1" ht="27.75" x14ac:dyDescent="0.65">
      <c r="A9" s="10" t="s">
        <v>8</v>
      </c>
      <c r="B9" s="15">
        <v>24870.79</v>
      </c>
      <c r="C9" s="15">
        <v>13564.24</v>
      </c>
      <c r="D9" s="15">
        <v>11306.55</v>
      </c>
      <c r="E9" s="16"/>
      <c r="F9" s="22"/>
      <c r="G9" s="22"/>
    </row>
    <row r="10" spans="1:11" s="10" customFormat="1" ht="27.75" x14ac:dyDescent="0.65">
      <c r="A10" s="10" t="s">
        <v>9</v>
      </c>
      <c r="B10" s="15">
        <v>31932.38</v>
      </c>
      <c r="C10" s="15">
        <v>20912.349999999999</v>
      </c>
      <c r="D10" s="15">
        <v>11020.03</v>
      </c>
      <c r="E10" s="16"/>
      <c r="F10" s="22"/>
      <c r="G10" s="22"/>
    </row>
    <row r="11" spans="1:11" s="10" customFormat="1" ht="27.75" x14ac:dyDescent="0.65">
      <c r="A11" s="10" t="s">
        <v>10</v>
      </c>
      <c r="B11" s="15">
        <v>122651.07</v>
      </c>
      <c r="C11" s="15">
        <v>77218.12</v>
      </c>
      <c r="D11" s="15">
        <v>45432.95</v>
      </c>
      <c r="E11" s="16"/>
      <c r="F11" s="22"/>
      <c r="G11" s="22"/>
    </row>
    <row r="12" spans="1:11" ht="27.75" x14ac:dyDescent="0.65">
      <c r="A12" s="10" t="s">
        <v>11</v>
      </c>
      <c r="B12" s="15">
        <v>130128.92</v>
      </c>
      <c r="C12" s="15">
        <v>56410.53</v>
      </c>
      <c r="D12" s="15">
        <v>73718.39</v>
      </c>
      <c r="E12" s="16"/>
      <c r="F12" s="23"/>
      <c r="G12" s="23"/>
    </row>
    <row r="13" spans="1:11" ht="27.75" x14ac:dyDescent="0.65">
      <c r="A13" s="27" t="s">
        <v>12</v>
      </c>
      <c r="B13" s="15">
        <v>144.78</v>
      </c>
      <c r="C13" s="15">
        <v>0</v>
      </c>
      <c r="D13" s="15">
        <v>144.78</v>
      </c>
      <c r="E13" s="16"/>
      <c r="F13" s="23"/>
      <c r="G13" s="23"/>
    </row>
    <row r="14" spans="1:11" ht="27.75" x14ac:dyDescent="0.65">
      <c r="B14" s="34" t="s">
        <v>13</v>
      </c>
      <c r="C14" s="34"/>
      <c r="D14" s="34"/>
      <c r="E14" s="16"/>
      <c r="F14" s="23"/>
      <c r="G14" s="23"/>
      <c r="H14" s="11"/>
    </row>
    <row r="15" spans="1:11" s="9" customFormat="1" ht="27.75" x14ac:dyDescent="0.5">
      <c r="A15" s="8" t="s">
        <v>6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>
        <f>SUM(F17:F22)</f>
        <v>100</v>
      </c>
      <c r="G15" s="12" t="e">
        <f>SUM(G17:G22)</f>
        <v>#VALUE!</v>
      </c>
      <c r="H15" s="12">
        <f>SUM(H17:H22)</f>
        <v>100</v>
      </c>
      <c r="I15" s="12"/>
    </row>
    <row r="16" spans="1:11" s="9" customFormat="1" ht="9" customHeight="1" x14ac:dyDescent="0.5">
      <c r="A16" s="8"/>
      <c r="B16" s="20"/>
      <c r="C16" s="20"/>
      <c r="D16" s="20"/>
    </row>
    <row r="17" spans="1:9" s="10" customFormat="1" ht="27.75" x14ac:dyDescent="0.5">
      <c r="A17" s="10" t="s">
        <v>7</v>
      </c>
      <c r="B17" s="21">
        <f t="shared" ref="B17:B20" si="0">+B8/$B$6*100</f>
        <v>0.42156428148790015</v>
      </c>
      <c r="C17" s="21">
        <f>+C8/$C$6*100</f>
        <v>0.49645453460102779</v>
      </c>
      <c r="D17" s="26">
        <f t="shared" ref="D17:D22" si="1">+D8/$D$6*100</f>
        <v>0.33251653345901433</v>
      </c>
      <c r="E17" s="13"/>
      <c r="F17" s="13">
        <f t="shared" ref="F17:H22" si="2">ROUND(B17,1)</f>
        <v>0.4</v>
      </c>
      <c r="G17" s="13">
        <f t="shared" si="2"/>
        <v>0.5</v>
      </c>
      <c r="H17" s="13">
        <f t="shared" si="2"/>
        <v>0.3</v>
      </c>
      <c r="I17" s="13"/>
    </row>
    <row r="18" spans="1:9" s="10" customFormat="1" ht="27.75" x14ac:dyDescent="0.5">
      <c r="A18" s="10" t="s">
        <v>8</v>
      </c>
      <c r="B18" s="21">
        <f t="shared" si="0"/>
        <v>7.9960317536865793</v>
      </c>
      <c r="C18" s="21">
        <f>+C9/$C$6*100</f>
        <v>8.0288393838501602</v>
      </c>
      <c r="D18" s="21">
        <f t="shared" si="1"/>
        <v>7.9570251463121302</v>
      </c>
      <c r="F18" s="13">
        <f t="shared" si="2"/>
        <v>8</v>
      </c>
      <c r="G18" s="13">
        <f t="shared" si="2"/>
        <v>8</v>
      </c>
      <c r="H18" s="13">
        <f t="shared" si="2"/>
        <v>8</v>
      </c>
      <c r="I18" s="13"/>
    </row>
    <row r="19" spans="1:9" s="10" customFormat="1" ht="27.75" x14ac:dyDescent="0.5">
      <c r="A19" s="10" t="s">
        <v>9</v>
      </c>
      <c r="B19" s="21">
        <f t="shared" si="0"/>
        <v>10.266353599977574</v>
      </c>
      <c r="C19" s="21">
        <f>+C10/$C$6*100</f>
        <v>12.378275472039634</v>
      </c>
      <c r="D19" s="21">
        <v>7.7</v>
      </c>
      <c r="F19" s="13">
        <f t="shared" si="2"/>
        <v>10.3</v>
      </c>
      <c r="G19" s="13">
        <f t="shared" si="2"/>
        <v>12.4</v>
      </c>
      <c r="H19" s="13">
        <f t="shared" si="2"/>
        <v>7.7</v>
      </c>
      <c r="I19" s="13"/>
    </row>
    <row r="20" spans="1:9" s="10" customFormat="1" ht="27.75" x14ac:dyDescent="0.5">
      <c r="A20" s="10" t="s">
        <v>10</v>
      </c>
      <c r="B20" s="21">
        <f t="shared" si="0"/>
        <v>39.432677866028193</v>
      </c>
      <c r="C20" s="21">
        <f>+C11/$C$6*100</f>
        <v>45.706348678795692</v>
      </c>
      <c r="D20" s="21">
        <f>+D11/$D$6*100</f>
        <v>31.973601639858462</v>
      </c>
      <c r="F20" s="13">
        <f t="shared" si="2"/>
        <v>39.4</v>
      </c>
      <c r="G20" s="13">
        <f t="shared" si="2"/>
        <v>45.7</v>
      </c>
      <c r="H20" s="13">
        <f t="shared" si="2"/>
        <v>32</v>
      </c>
      <c r="I20" s="13"/>
    </row>
    <row r="21" spans="1:9" ht="27.75" x14ac:dyDescent="0.65">
      <c r="A21" s="10" t="s">
        <v>11</v>
      </c>
      <c r="B21" s="21">
        <f>+B12/$B$6*100</f>
        <v>41.836828520241639</v>
      </c>
      <c r="C21" s="21">
        <f t="shared" ref="C21" si="3">+C12/$C$6*100</f>
        <v>33.390081930713478</v>
      </c>
      <c r="D21" s="21">
        <f>+D12/$D$6*100</f>
        <v>51.879581567820843</v>
      </c>
      <c r="F21" s="13">
        <f t="shared" si="2"/>
        <v>41.8</v>
      </c>
      <c r="G21" s="13">
        <f t="shared" si="2"/>
        <v>33.4</v>
      </c>
      <c r="H21" s="13">
        <f t="shared" si="2"/>
        <v>51.9</v>
      </c>
      <c r="I21" s="13"/>
    </row>
    <row r="22" spans="1:9" ht="27.75" x14ac:dyDescent="0.65">
      <c r="A22" s="28" t="s">
        <v>12</v>
      </c>
      <c r="B22" s="32">
        <v>0.1</v>
      </c>
      <c r="C22" s="31" t="s">
        <v>14</v>
      </c>
      <c r="D22" s="26">
        <f t="shared" si="1"/>
        <v>0.10188944467437637</v>
      </c>
      <c r="F22" s="13">
        <f t="shared" si="2"/>
        <v>0.1</v>
      </c>
      <c r="G22" s="13" t="e">
        <f t="shared" si="2"/>
        <v>#VALUE!</v>
      </c>
      <c r="H22" s="13">
        <f t="shared" si="2"/>
        <v>0.1</v>
      </c>
      <c r="I22" s="13"/>
    </row>
    <row r="23" spans="1:9" ht="8.25" customHeight="1" x14ac:dyDescent="0.65">
      <c r="B23" s="11"/>
      <c r="C23" s="29"/>
      <c r="D23" s="30"/>
      <c r="F23" s="14"/>
      <c r="G23" s="14"/>
      <c r="H23" s="14"/>
    </row>
    <row r="24" spans="1:9" ht="27.75" x14ac:dyDescent="0.65">
      <c r="A24" s="24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ACER</cp:lastModifiedBy>
  <cp:lastPrinted>2020-09-17T06:56:51Z</cp:lastPrinted>
  <dcterms:created xsi:type="dcterms:W3CDTF">2019-10-16T04:00:44Z</dcterms:created>
  <dcterms:modified xsi:type="dcterms:W3CDTF">2020-12-08T04:10:13Z</dcterms:modified>
</cp:coreProperties>
</file>