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5FF08493-8FF5-48E2-BA28-BE7A18AEA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B14" i="1"/>
  <c r="C16" i="1"/>
  <c r="B19" i="1"/>
  <c r="B18" i="1"/>
  <c r="D18" i="1"/>
  <c r="D16" i="1"/>
  <c r="D15" i="1"/>
  <c r="D14" i="1"/>
  <c r="C18" i="1"/>
  <c r="C17" i="1"/>
  <c r="C15" i="1"/>
  <c r="C14" i="1"/>
  <c r="B17" i="1"/>
  <c r="B16" i="1"/>
  <c r="B15" i="1"/>
  <c r="E5" i="1" l="1"/>
</calcChain>
</file>

<file path=xl/sharedStrings.xml><?xml version="1.0" encoding="utf-8"?>
<sst xmlns="http://schemas.openxmlformats.org/spreadsheetml/2006/main" count="24" uniqueCount="16">
  <si>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</si>
  <si>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</si>
  <si>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</si>
  <si>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</si>
  <si>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</si>
  <si>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</si>
  <si>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</si>
  <si>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</si>
  <si>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</si>
  <si>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</si>
  <si>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</si>
  <si>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</si>
  <si>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</si>
  <si>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</si>
  <si>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การสำรวจภาวะการทำงานของประชากร จังหวัดเพชรบุรี ไตรมาสที่ 3 พ.ศ. 2564</t>
  </si>
  <si>
    <t>ตารางที่ 5 จำนวนและร้อยละของประชากรอายุ 15 ปีขึ้นไปที่มีงานทำ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</si>
</sst>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_ ;\-0.0\ "/>
    <numFmt numFmtId="167" formatCode="0.0000_ ;\-0.0000\ 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65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 wrapText="1"/>
    </xf>
    <xf numFmtId="166" fontId="3" fillId="0" borderId="1" xfId="1" applyNumberFormat="1" applyFont="1" applyFill="1" applyBorder="1" applyAlignment="1">
      <alignment horizontal="right" wrapText="1"/>
    </xf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 wrapText="1"/>
    </xf>
    <xf numFmtId="167" fontId="3" fillId="0" borderId="1" xfId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</cellXfs>
  <cellStyles count="10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 2" xfId="9" xr:uid="{0FE3D4ED-21F1-4D3E-8F91-6FCDB805430E}"/>
    <cellStyle name="ปกติ 2" xfId="6" xr:uid="{00000000-0005-0000-0000-000006000000}"/>
    <cellStyle name="ปกติ 3" xfId="8" xr:uid="{2D79E9DD-B5CD-414A-BB55-DA6B446BF49A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1"/>
  <sheetViews>
    <sheetView tabSelected="1" workbookViewId="0">
      <selection activeCell="G6" sqref="G6"/>
    </sheetView>
  </sheetViews>
  <sheetFormatPr defaultRowHeight="30.75" customHeight="1"/>
  <cols>
    <col min="1" max="1" width="38.42578125" style="1" customWidth="1"/>
    <col min="2" max="4" width="16.28515625" style="1" customWidth="1"/>
    <col min="5" max="5" width="10.42578125" style="2" bestFit="1" customWidth="1"/>
    <col min="6" max="16384" width="9.140625" style="1"/>
  </cols>
  <sheetData>
    <row r="1" spans="1:5" s="14" customFormat="1" ht="30.75" customHeight="1">
      <c r="A1" s="29" t="s">
        <v>15</v>
      </c>
      <c r="B1" s="1"/>
      <c r="C1" s="1"/>
      <c r="D1" s="1"/>
      <c r="E1" s="15"/>
    </row>
    <row r="2" spans="1:5" s="14" customFormat="1" ht="15" customHeight="1">
      <c r="A2" s="9"/>
      <c r="B2" s="1"/>
      <c r="C2" s="1"/>
      <c r="D2" s="1"/>
      <c r="E2" s="15"/>
    </row>
    <row r="3" spans="1:5" s="14" customFormat="1" ht="26.1" customHeight="1">
      <c r="A3" s="16" t="s">
        <v>12</v>
      </c>
      <c r="B3" s="21" t="s">
        <v>11</v>
      </c>
      <c r="C3" s="21" t="s">
        <v>10</v>
      </c>
      <c r="D3" s="21" t="s">
        <v>9</v>
      </c>
      <c r="E3" s="15"/>
    </row>
    <row r="4" spans="1:5" s="14" customFormat="1" ht="26.1" customHeight="1">
      <c r="A4" s="11"/>
      <c r="B4" s="30" t="s">
        <v>8</v>
      </c>
      <c r="C4" s="30"/>
      <c r="D4" s="30"/>
      <c r="E4" s="15"/>
    </row>
    <row r="5" spans="1:5" s="9" customFormat="1" ht="26.1" customHeight="1">
      <c r="A5" s="11" t="s">
        <v>6</v>
      </c>
      <c r="B5" s="25">
        <v>276149.90999999997</v>
      </c>
      <c r="C5" s="25">
        <v>146867.81</v>
      </c>
      <c r="D5" s="25">
        <v>129282.1</v>
      </c>
      <c r="E5" s="13">
        <f>SUM(B6:B11)</f>
        <v>276149.90000000002</v>
      </c>
    </row>
    <row r="6" spans="1:5" s="6" customFormat="1" ht="26.1" customHeight="1">
      <c r="A6" s="17" t="s">
        <v>5</v>
      </c>
      <c r="B6" s="26">
        <v>6432</v>
      </c>
      <c r="C6" s="26">
        <v>5100.87</v>
      </c>
      <c r="D6" s="26">
        <v>1331.13</v>
      </c>
      <c r="E6" s="13"/>
    </row>
    <row r="7" spans="1:5" s="6" customFormat="1" ht="26.1" customHeight="1">
      <c r="A7" s="17" t="s">
        <v>4</v>
      </c>
      <c r="B7" s="26">
        <v>39042.67</v>
      </c>
      <c r="C7" s="26">
        <v>18976.669999999998</v>
      </c>
      <c r="D7" s="26">
        <v>20066</v>
      </c>
    </row>
    <row r="8" spans="1:5" s="6" customFormat="1" ht="26.1" customHeight="1">
      <c r="A8" s="17" t="s">
        <v>3</v>
      </c>
      <c r="B8" s="26">
        <v>99325.36</v>
      </c>
      <c r="C8" s="26">
        <v>55952.94</v>
      </c>
      <c r="D8" s="26">
        <v>43372.42</v>
      </c>
    </row>
    <row r="9" spans="1:5" s="6" customFormat="1" ht="26.1" customHeight="1">
      <c r="A9" s="17" t="s">
        <v>2</v>
      </c>
      <c r="B9" s="26">
        <v>93523.85</v>
      </c>
      <c r="C9" s="26">
        <v>51664.75</v>
      </c>
      <c r="D9" s="26">
        <v>41859.11</v>
      </c>
    </row>
    <row r="10" spans="1:5" ht="26.1" customHeight="1">
      <c r="A10" s="17" t="s">
        <v>1</v>
      </c>
      <c r="B10" s="26">
        <v>37579.81</v>
      </c>
      <c r="C10" s="26">
        <v>15172.58</v>
      </c>
      <c r="D10" s="26">
        <v>22407.23</v>
      </c>
      <c r="E10" s="1"/>
    </row>
    <row r="11" spans="1:5" ht="26.1" customHeight="1">
      <c r="A11" s="17" t="s">
        <v>0</v>
      </c>
      <c r="B11" s="26">
        <v>246.21</v>
      </c>
      <c r="C11" s="24" t="s">
        <v>13</v>
      </c>
      <c r="D11" s="26">
        <v>246.21</v>
      </c>
      <c r="E11" s="1"/>
    </row>
    <row r="12" spans="1:5" ht="26.1" customHeight="1">
      <c r="A12" s="12"/>
      <c r="B12" s="30" t="s">
        <v>7</v>
      </c>
      <c r="C12" s="30"/>
      <c r="D12" s="30"/>
    </row>
    <row r="13" spans="1:5" s="9" customFormat="1" ht="26.1" customHeight="1">
      <c r="A13" s="19" t="s">
        <v>6</v>
      </c>
      <c r="B13" s="20">
        <v>100</v>
      </c>
      <c r="C13" s="20">
        <v>100</v>
      </c>
      <c r="D13" s="20">
        <v>100</v>
      </c>
      <c r="E13" s="10"/>
    </row>
    <row r="14" spans="1:5" s="6" customFormat="1" ht="26.1" customHeight="1">
      <c r="A14" s="17" t="s">
        <v>5</v>
      </c>
      <c r="B14" s="22">
        <f t="shared" ref="B14:B19" si="0">B6/$B$5*100</f>
        <v>2.3291696890286877</v>
      </c>
      <c r="C14" s="22">
        <f>C6/$C$5*100</f>
        <v>3.4731027854231642</v>
      </c>
      <c r="D14" s="27">
        <f>D6/$D$5*100</f>
        <v>1.0296320991073011</v>
      </c>
      <c r="E14" s="8"/>
    </row>
    <row r="15" spans="1:5" s="6" customFormat="1" ht="26.1" customHeight="1">
      <c r="A15" s="17" t="s">
        <v>4</v>
      </c>
      <c r="B15" s="22">
        <f t="shared" si="0"/>
        <v>14.138215724929983</v>
      </c>
      <c r="C15" s="22">
        <f t="shared" ref="C15:C18" si="1">C7/$C$5*100</f>
        <v>12.920918477643262</v>
      </c>
      <c r="D15" s="27">
        <f t="shared" ref="D15:D19" si="2">D7/$D$5*100</f>
        <v>15.521096888122948</v>
      </c>
      <c r="E15" s="8"/>
    </row>
    <row r="16" spans="1:5" s="6" customFormat="1" ht="26.1" customHeight="1">
      <c r="A16" s="17" t="s">
        <v>3</v>
      </c>
      <c r="B16" s="22">
        <f t="shared" si="0"/>
        <v>35.96791322510299</v>
      </c>
      <c r="C16" s="22">
        <f t="shared" si="1"/>
        <v>38.097483716819909</v>
      </c>
      <c r="D16" s="27">
        <f t="shared" si="2"/>
        <v>33.548666056631191</v>
      </c>
      <c r="E16" s="8"/>
    </row>
    <row r="17" spans="1:5" s="6" customFormat="1" ht="26.1" customHeight="1">
      <c r="A17" s="17" t="s">
        <v>2</v>
      </c>
      <c r="B17" s="22">
        <f t="shared" si="0"/>
        <v>33.867057932410702</v>
      </c>
      <c r="C17" s="22">
        <f t="shared" si="1"/>
        <v>35.17772206176425</v>
      </c>
      <c r="D17" s="27">
        <f t="shared" si="2"/>
        <v>32.378117310903832</v>
      </c>
      <c r="E17" s="8"/>
    </row>
    <row r="18" spans="1:5" ht="26.1" customHeight="1">
      <c r="A18" s="17" t="s">
        <v>1</v>
      </c>
      <c r="B18" s="22">
        <f t="shared" si="0"/>
        <v>13.60848171198028</v>
      </c>
      <c r="C18" s="22">
        <f t="shared" si="1"/>
        <v>10.330772958349417</v>
      </c>
      <c r="D18" s="27">
        <f t="shared" si="2"/>
        <v>17.332043647187042</v>
      </c>
    </row>
    <row r="19" spans="1:5" ht="26.1" customHeight="1">
      <c r="A19" s="18" t="s">
        <v>0</v>
      </c>
      <c r="B19" s="23">
        <f t="shared" si="0"/>
        <v>8.9158095325832271E-2</v>
      </c>
      <c r="C19" s="23" t="s">
        <v>13</v>
      </c>
      <c r="D19" s="28">
        <f t="shared" si="2"/>
        <v>0.19044399804768022</v>
      </c>
    </row>
    <row r="20" spans="1:5" s="4" customFormat="1" ht="28.5" customHeight="1">
      <c r="A20" s="7" t="s">
        <v>14</v>
      </c>
      <c r="B20" s="6"/>
      <c r="E20" s="5"/>
    </row>
    <row r="21" spans="1:5" ht="22.5" customHeight="1">
      <c r="A21" s="3"/>
    </row>
  </sheetData>
  <mergeCells count="2">
    <mergeCell ref="B4:D4"/>
    <mergeCell ref="B12:D12"/>
  </mergeCells>
  <printOptions horizontalCentered="1"/>
  <pageMargins left="0.55118110236220474" right="0.59055118110236227" top="0.9055118110236221" bottom="0.98425196850393704" header="0.51181102362204722" footer="0.51181102362204722"/>
  <pageSetup paperSize="9" orientation="portrait" horizontalDpi="4294967293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2021-12-17T07:43:54Z</cp:lastPrinted>
  <dcterms:created xsi:type="dcterms:W3CDTF">2017-03-06T02:15:51Z</dcterms:created>
  <dcterms:modified xsi:type="dcterms:W3CDTF">2022-11-29T08:27:39Z</dcterms:modified>
</cp:coreProperties>
</file>