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210" yWindow="15" windowWidth="12405" windowHeight="10050"/>
  </bookViews>
  <sheets>
    <sheet name="ตารางที่5" sheetId="1" r:id="rId1"/>
  </sheets>
  <calcPr calcId="125725"/>
</workbook>
</file>

<file path=xl/calcChain.xml><?xml version="1.0" encoding="utf-8"?>
<calcChain xmlns="http://schemas.openxmlformats.org/spreadsheetml/2006/main">
  <c r="D18" i="1"/>
  <c r="D21" l="1"/>
  <c r="D20"/>
  <c r="D17"/>
  <c r="D16"/>
  <c r="C17"/>
  <c r="C18"/>
  <c r="C19"/>
  <c r="C20"/>
  <c r="B17"/>
  <c r="B18"/>
  <c r="B19"/>
  <c r="B21"/>
  <c r="C16" l="1"/>
  <c r="B16"/>
</calcChain>
</file>

<file path=xl/sharedStrings.xml><?xml version="1.0" encoding="utf-8"?>
<sst xmlns="http://schemas.openxmlformats.org/spreadsheetml/2006/main" count="22" uniqueCount="15">
  <si>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</si>
  <si>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</si>
  <si>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</si>
  <si>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</si>
  <si>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</si>
  <si>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</si>
  <si>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</si>
  <si>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</si>
  <si>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</si>
  <si>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</si>
  <si>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</si>
  <si>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</si>
  <si>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</si>
  <si>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>ตารางที่ 5  จำนวนและร้อยละของผู้มีงานทำ จำแนกตามสถานภาพการทำงานและเพศ</t>
  </si>
  <si>
    <t>-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</si>
</sst>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-* #,##0.0_-;\-* #,##0.0_-;_-* &quot;-&quot;??_-;_-@_-"/>
  </numFmts>
  <fonts count="8">
    <font>
      <sz val="14"/>
      <name val="Cordia New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5"/>
      <color indexed="8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49" fontId="3" fillId="0" borderId="0" xfId="0" applyNumberFormat="1" applyFont="1"/>
    <xf numFmtId="0" fontId="2" fillId="0" borderId="0" xfId="0" applyFont="1" applyBorder="1"/>
    <xf numFmtId="187" fontId="2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188" fontId="5" fillId="0" borderId="0" xfId="1" applyNumberFormat="1" applyFont="1" applyFill="1" applyBorder="1" applyAlignment="1">
      <alignment horizontal="right"/>
    </xf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188" fontId="2" fillId="0" borderId="0" xfId="1" applyNumberFormat="1" applyFont="1" applyFill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188" fontId="2" fillId="0" borderId="0" xfId="0" applyNumberFormat="1" applyFont="1"/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3"/>
  <sheetViews>
    <sheetView tabSelected="1" topLeftCell="A13" workbookViewId="0">
      <selection activeCell="H25" sqref="H25"/>
    </sheetView>
  </sheetViews>
  <sheetFormatPr defaultColWidth="9.140625" defaultRowHeight="30.75" customHeight="1"/>
  <cols>
    <col min="1" max="1" width="29.28515625" style="1" customWidth="1"/>
    <col min="2" max="4" width="17.85546875" style="1" customWidth="1"/>
    <col min="5" max="16384" width="9.140625" style="1"/>
  </cols>
  <sheetData>
    <row r="1" spans="1:6" s="20" customFormat="1" ht="30.75" customHeight="1">
      <c r="A1" s="20" t="s">
        <v>13</v>
      </c>
      <c r="B1" s="21"/>
      <c r="C1" s="21"/>
      <c r="D1" s="21"/>
    </row>
    <row r="2" spans="1:6" s="14" customFormat="1" ht="17.25" customHeight="1">
      <c r="A2" s="19"/>
      <c r="B2" s="19"/>
      <c r="C2" s="19"/>
      <c r="D2" s="19"/>
    </row>
    <row r="3" spans="1:6" s="14" customFormat="1" ht="30.75" customHeight="1">
      <c r="A3" s="18" t="s">
        <v>12</v>
      </c>
      <c r="B3" s="17" t="s">
        <v>11</v>
      </c>
      <c r="C3" s="17" t="s">
        <v>10</v>
      </c>
      <c r="D3" s="17" t="s">
        <v>9</v>
      </c>
      <c r="E3" s="15"/>
    </row>
    <row r="4" spans="1:6" s="14" customFormat="1" ht="30.75" customHeight="1">
      <c r="A4" s="16"/>
      <c r="B4" s="26" t="s">
        <v>8</v>
      </c>
      <c r="C4" s="26"/>
      <c r="D4" s="26"/>
      <c r="E4" s="15"/>
    </row>
    <row r="5" spans="1:6" s="10" customFormat="1" ht="24.95" customHeight="1">
      <c r="A5" s="12" t="s">
        <v>6</v>
      </c>
      <c r="B5" s="23">
        <v>299834</v>
      </c>
      <c r="C5" s="23">
        <v>158000</v>
      </c>
      <c r="D5" s="23">
        <v>141833</v>
      </c>
      <c r="E5" s="11"/>
    </row>
    <row r="6" spans="1:6" s="10" customFormat="1" ht="6" customHeight="1">
      <c r="A6" s="12"/>
      <c r="B6" s="23"/>
      <c r="C6" s="24"/>
      <c r="D6" s="24"/>
      <c r="E6" s="11"/>
    </row>
    <row r="7" spans="1:6" s="8" customFormat="1" ht="24.95" customHeight="1">
      <c r="A7" s="7" t="s">
        <v>5</v>
      </c>
      <c r="B7" s="24">
        <v>9523</v>
      </c>
      <c r="C7" s="24">
        <v>7800</v>
      </c>
      <c r="D7" s="24">
        <v>1723</v>
      </c>
      <c r="E7" s="9"/>
    </row>
    <row r="8" spans="1:6" s="8" customFormat="1" ht="24.95" customHeight="1">
      <c r="A8" s="7" t="s">
        <v>4</v>
      </c>
      <c r="B8" s="24">
        <v>29705</v>
      </c>
      <c r="C8" s="24">
        <v>11381</v>
      </c>
      <c r="D8" s="24">
        <v>18325</v>
      </c>
      <c r="E8" s="9"/>
      <c r="F8" s="25"/>
    </row>
    <row r="9" spans="1:6" s="8" customFormat="1" ht="24.95" customHeight="1">
      <c r="A9" s="7" t="s">
        <v>3</v>
      </c>
      <c r="B9" s="24">
        <v>72318</v>
      </c>
      <c r="C9" s="24">
        <v>43973</v>
      </c>
      <c r="D9" s="24">
        <v>28345</v>
      </c>
      <c r="E9" s="9"/>
    </row>
    <row r="10" spans="1:6" s="8" customFormat="1" ht="24.95" customHeight="1">
      <c r="A10" s="7" t="s">
        <v>2</v>
      </c>
      <c r="B10" s="24">
        <v>129487</v>
      </c>
      <c r="C10" s="24">
        <v>73820</v>
      </c>
      <c r="D10" s="24">
        <v>55667</v>
      </c>
      <c r="E10" s="9"/>
    </row>
    <row r="11" spans="1:6" ht="24.95" customHeight="1">
      <c r="A11" s="7" t="s">
        <v>1</v>
      </c>
      <c r="B11" s="24">
        <v>58333</v>
      </c>
      <c r="C11" s="24">
        <v>21027</v>
      </c>
      <c r="D11" s="24">
        <v>37306</v>
      </c>
      <c r="E11" s="3"/>
    </row>
    <row r="12" spans="1:6" ht="24.95" customHeight="1">
      <c r="A12" s="6" t="s">
        <v>0</v>
      </c>
      <c r="B12" s="24">
        <v>468</v>
      </c>
      <c r="C12" s="24" t="s">
        <v>14</v>
      </c>
      <c r="D12" s="24">
        <v>468</v>
      </c>
      <c r="E12" s="3"/>
    </row>
    <row r="13" spans="1:6" ht="20.25" customHeight="1">
      <c r="B13" s="27" t="s">
        <v>7</v>
      </c>
      <c r="C13" s="27"/>
      <c r="D13" s="27"/>
      <c r="E13" s="3"/>
    </row>
    <row r="14" spans="1:6" s="10" customFormat="1" ht="24.95" customHeight="1">
      <c r="A14" s="12" t="s">
        <v>6</v>
      </c>
      <c r="B14" s="13">
        <v>100</v>
      </c>
      <c r="C14" s="13">
        <v>100</v>
      </c>
      <c r="D14" s="13">
        <v>100</v>
      </c>
      <c r="E14" s="11"/>
    </row>
    <row r="15" spans="1:6" s="10" customFormat="1" ht="6" customHeight="1">
      <c r="A15" s="12"/>
      <c r="B15" s="13"/>
      <c r="C15" s="13"/>
      <c r="D15" s="13"/>
      <c r="E15" s="11"/>
    </row>
    <row r="16" spans="1:6" s="8" customFormat="1" ht="24.95" customHeight="1">
      <c r="A16" s="7" t="s">
        <v>5</v>
      </c>
      <c r="B16" s="22">
        <f>B7/$B$5*100</f>
        <v>3.176090770226192</v>
      </c>
      <c r="C16" s="22">
        <f>C7/$C$5*100</f>
        <v>4.9367088607594933</v>
      </c>
      <c r="D16" s="22">
        <f>(D7/D5)*100</f>
        <v>1.2148089654734793</v>
      </c>
      <c r="E16" s="9"/>
    </row>
    <row r="17" spans="1:5" s="8" customFormat="1" ht="24.95" customHeight="1">
      <c r="A17" s="7" t="s">
        <v>4</v>
      </c>
      <c r="B17" s="22">
        <f t="shared" ref="B17:B21" si="0">B8/$B$5*100</f>
        <v>9.9071486222376386</v>
      </c>
      <c r="C17" s="22">
        <f t="shared" ref="C17:C20" si="1">C8/$C$5*100</f>
        <v>7.203164556962026</v>
      </c>
      <c r="D17" s="22">
        <f>(D8/D5)*100</f>
        <v>12.920124371620146</v>
      </c>
      <c r="E17" s="9"/>
    </row>
    <row r="18" spans="1:5" s="8" customFormat="1" ht="24.95" customHeight="1">
      <c r="A18" s="7" t="s">
        <v>3</v>
      </c>
      <c r="B18" s="22">
        <f t="shared" si="0"/>
        <v>24.119346038141103</v>
      </c>
      <c r="C18" s="22">
        <f t="shared" si="1"/>
        <v>27.831012658227849</v>
      </c>
      <c r="D18" s="22">
        <f>D9/$D$5*100</f>
        <v>19.984770822023084</v>
      </c>
      <c r="E18" s="9"/>
    </row>
    <row r="19" spans="1:5" s="8" customFormat="1" ht="24.95" customHeight="1">
      <c r="A19" s="7" t="s">
        <v>2</v>
      </c>
      <c r="B19" s="22">
        <f t="shared" si="0"/>
        <v>43.186229713774956</v>
      </c>
      <c r="C19" s="22">
        <f t="shared" si="1"/>
        <v>46.721518987341767</v>
      </c>
      <c r="D19" s="22">
        <v>39.299999999999997</v>
      </c>
      <c r="E19" s="9"/>
    </row>
    <row r="20" spans="1:5" ht="24.95" customHeight="1">
      <c r="A20" s="7" t="s">
        <v>1</v>
      </c>
      <c r="B20" s="22">
        <v>19.399999999999999</v>
      </c>
      <c r="C20" s="22">
        <f t="shared" si="1"/>
        <v>13.308227848101264</v>
      </c>
      <c r="D20" s="22">
        <f>(D11/D5)*100</f>
        <v>26.302764518835531</v>
      </c>
      <c r="E20" s="3"/>
    </row>
    <row r="21" spans="1:5" ht="24.95" customHeight="1">
      <c r="A21" s="6" t="s">
        <v>0</v>
      </c>
      <c r="B21" s="22">
        <f t="shared" si="0"/>
        <v>0.15608636779017723</v>
      </c>
      <c r="C21" s="22">
        <v>0.1</v>
      </c>
      <c r="D21" s="22">
        <f>(D12/D5)*100</f>
        <v>0.32996552283319114</v>
      </c>
      <c r="E21" s="3"/>
    </row>
    <row r="22" spans="1:5" ht="8.25" customHeight="1">
      <c r="A22" s="5"/>
      <c r="B22" s="4"/>
      <c r="C22" s="4"/>
      <c r="D22" s="4"/>
      <c r="E22" s="3"/>
    </row>
    <row r="23" spans="1:5" ht="21" customHeight="1">
      <c r="A23" s="2"/>
      <c r="B23" s="28"/>
    </row>
  </sheetData>
  <mergeCells count="2">
    <mergeCell ref="B4:D4"/>
    <mergeCell ref="B13:D13"/>
  </mergeCells>
  <printOptions horizontalCentered="1"/>
  <pageMargins left="1.0236220472440944" right="0.82677165354330717" top="0.98425196850393704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>
    <oddFooter>&amp;C&amp;"TH SarabunPSK,ธรรมดา"&amp;16 27&amp;"Angsana New,ธรรมดา"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2017-01-05T07:17:50Z</cp:lastPrinted>
  <dcterms:created xsi:type="dcterms:W3CDTF">2013-02-06T04:09:57Z</dcterms:created>
  <dcterms:modified xsi:type="dcterms:W3CDTF">2019-07-03T06:35:15Z</dcterms:modified>
</cp:coreProperties>
</file>