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1 พ.ศ. 2563 MA.263\ตารางอัพโหลด\"/>
    </mc:Choice>
  </mc:AlternateContent>
  <xr:revisionPtr revIDLastSave="0" documentId="13_ncr:1_{1345CF3D-FC47-42D0-B3B3-C1A42446400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17" i="1"/>
  <c r="C18" i="1"/>
  <c r="C19" i="1"/>
  <c r="C20" i="1"/>
  <c r="C21" i="1"/>
  <c r="C17" i="1"/>
  <c r="B18" i="1"/>
  <c r="B19" i="1"/>
  <c r="B20" i="1"/>
  <c r="B21" i="1"/>
  <c r="B15" i="1" s="1"/>
  <c r="B17" i="1"/>
  <c r="D15" i="1" l="1"/>
  <c r="C15" i="1"/>
</calcChain>
</file>

<file path=xl/sharedStrings.xml><?xml version="1.0" encoding="utf-8"?>
<sst xmlns="http://schemas.openxmlformats.org/spreadsheetml/2006/main" count="30" uniqueCount="18">
  <si>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</si>
  <si>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</si>
  <si>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</si>
  <si>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</si>
  <si>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</si>
  <si>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</si>
  <si>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</si>
  <si>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</si>
  <si>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</si>
  <si>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</si>
  <si>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</si>
  <si>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</si>
  <si>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</si>
  <si>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</si>
  <si>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>ตารางที่  5  จำนวน และร้อยละของประชากรอายุ 15 ปีขึ้นไปที่มีงานทำ จำแนกตาม</t>
  </si>
  <si>
    <t xml:space="preserve">               สถานภาพการทำงาน และเพศจังหวัดบุรีรัมย์ ไตรมาสที่ 1 (มกราคม -มีนาคม) พ.ศ. 2563</t>
  </si>
  <si>
    <t>ที่มา : สรุปผลการสำรวจภาวะการทำงานของประชากรจังหวัดบุรีรัมย์ ไตรมาสที่ 1 (มกราคม - มีนาคม)  2563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</si>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</sst>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/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87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zoomScaleNormal="100" workbookViewId="0">
      <selection activeCell="C29" sqref="C29"/>
    </sheetView>
  </sheetViews>
  <sheetFormatPr defaultRowHeight="14.25" x14ac:dyDescent="0.2"/>
  <cols>
    <col min="1" max="1" width="21.625" customWidth="1"/>
    <col min="2" max="2" width="15.625" customWidth="1"/>
    <col min="3" max="3" width="17.625" customWidth="1"/>
    <col min="4" max="4" width="16.125" customWidth="1"/>
  </cols>
  <sheetData>
    <row r="1" spans="1:4" ht="21" x14ac:dyDescent="0.35">
      <c r="A1" s="1" t="s">
        <v>14</v>
      </c>
      <c r="B1" s="2"/>
      <c r="C1" s="2"/>
      <c r="D1" s="2"/>
    </row>
    <row r="2" spans="1:4" ht="21" x14ac:dyDescent="0.35">
      <c r="A2" s="1" t="s">
        <v>15</v>
      </c>
      <c r="B2" s="2"/>
      <c r="C2" s="2"/>
      <c r="D2" s="2"/>
    </row>
    <row r="3" spans="1:4" ht="9.75" customHeight="1" x14ac:dyDescent="0.35">
      <c r="A3" s="3"/>
      <c r="B3" s="3"/>
      <c r="C3" s="3"/>
      <c r="D3" s="3"/>
    </row>
    <row r="4" spans="1:4" ht="19.5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1" customHeight="1" x14ac:dyDescent="0.2">
      <c r="A5" s="6"/>
      <c r="B5" s="19" t="s">
        <v>4</v>
      </c>
      <c r="C5" s="19"/>
      <c r="D5" s="19"/>
    </row>
    <row r="6" spans="1:4" ht="19.5" x14ac:dyDescent="0.3">
      <c r="A6" s="7" t="s">
        <v>5</v>
      </c>
      <c r="B6" s="18">
        <v>660669.25</v>
      </c>
      <c r="C6" s="18">
        <v>356579.11</v>
      </c>
      <c r="D6" s="18">
        <v>304090.15000000002</v>
      </c>
    </row>
    <row r="7" spans="1:4" ht="19.5" x14ac:dyDescent="0.3">
      <c r="A7" s="7"/>
      <c r="B7" s="8"/>
      <c r="C7" s="8"/>
    </row>
    <row r="8" spans="1:4" ht="19.5" x14ac:dyDescent="0.3">
      <c r="A8" s="9" t="s">
        <v>6</v>
      </c>
      <c r="B8" s="10">
        <v>10233.709999999999</v>
      </c>
      <c r="C8" s="10">
        <v>7595.55</v>
      </c>
      <c r="D8" s="10">
        <v>2638.16</v>
      </c>
    </row>
    <row r="9" spans="1:4" ht="19.5" x14ac:dyDescent="0.3">
      <c r="A9" s="9" t="s">
        <v>7</v>
      </c>
      <c r="B9" s="10">
        <v>81427.55</v>
      </c>
      <c r="C9" s="10">
        <v>36014.28</v>
      </c>
      <c r="D9" s="10">
        <v>45413.27</v>
      </c>
    </row>
    <row r="10" spans="1:4" ht="19.5" x14ac:dyDescent="0.3">
      <c r="A10" s="9" t="s">
        <v>8</v>
      </c>
      <c r="B10" s="10">
        <v>143447.57</v>
      </c>
      <c r="C10" s="10">
        <v>98513.76</v>
      </c>
      <c r="D10" s="10">
        <v>44933.8</v>
      </c>
    </row>
    <row r="11" spans="1:4" ht="19.5" x14ac:dyDescent="0.3">
      <c r="A11" s="9" t="s">
        <v>9</v>
      </c>
      <c r="B11" s="10">
        <v>296854.01</v>
      </c>
      <c r="C11" s="10">
        <v>159416.07999999999</v>
      </c>
      <c r="D11" s="10">
        <v>137437.93</v>
      </c>
    </row>
    <row r="12" spans="1:4" ht="19.5" x14ac:dyDescent="0.3">
      <c r="A12" s="9" t="s">
        <v>10</v>
      </c>
      <c r="B12" s="10">
        <v>128706.42</v>
      </c>
      <c r="C12" s="10">
        <v>55039.44</v>
      </c>
      <c r="D12" s="10">
        <v>73666.98</v>
      </c>
    </row>
    <row r="13" spans="1:4" ht="19.5" x14ac:dyDescent="0.3">
      <c r="A13" s="11" t="s">
        <v>11</v>
      </c>
      <c r="B13" s="10" t="s">
        <v>13</v>
      </c>
      <c r="C13" s="10" t="s">
        <v>13</v>
      </c>
      <c r="D13" s="10" t="s">
        <v>13</v>
      </c>
    </row>
    <row r="14" spans="1:4" ht="19.5" x14ac:dyDescent="0.3">
      <c r="A14" s="12"/>
      <c r="B14" s="20" t="s">
        <v>12</v>
      </c>
      <c r="C14" s="20"/>
      <c r="D14" s="20"/>
    </row>
    <row r="15" spans="1:4" ht="19.5" x14ac:dyDescent="0.2">
      <c r="A15" s="7" t="s">
        <v>5</v>
      </c>
      <c r="B15" s="13">
        <f>SUM(B17:B22)</f>
        <v>100.0000393540487</v>
      </c>
      <c r="C15" s="13">
        <f t="shared" ref="C15:D15" si="0">SUM(C17:C22)</f>
        <v>100.00003084870394</v>
      </c>
      <c r="D15" s="13">
        <f t="shared" si="0"/>
        <v>100.0000460390016</v>
      </c>
    </row>
    <row r="16" spans="1:4" ht="19.5" x14ac:dyDescent="0.2">
      <c r="A16" s="7"/>
      <c r="B16" s="13"/>
      <c r="C16" s="13"/>
      <c r="D16" s="13"/>
    </row>
    <row r="17" spans="1:4" ht="19.5" x14ac:dyDescent="0.2">
      <c r="A17" s="9" t="s">
        <v>6</v>
      </c>
      <c r="B17" s="14">
        <f>B8*100/660669</f>
        <v>1.5489920065872622</v>
      </c>
      <c r="C17" s="14">
        <f>C8*100/356579</f>
        <v>2.1301170287650142</v>
      </c>
      <c r="D17" s="14">
        <f>D8*100/304090</f>
        <v>0.8675589463645631</v>
      </c>
    </row>
    <row r="18" spans="1:4" ht="19.5" x14ac:dyDescent="0.2">
      <c r="A18" s="9" t="s">
        <v>7</v>
      </c>
      <c r="B18" s="14">
        <f t="shared" ref="B18:B22" si="1">B9*100/660669</f>
        <v>12.325014492885241</v>
      </c>
      <c r="C18" s="14">
        <f t="shared" ref="C18:C22" si="2">C9*100/356579</f>
        <v>10.099944191890156</v>
      </c>
      <c r="D18" s="14">
        <f t="shared" ref="D18:D22" si="3">D9*100/304090</f>
        <v>14.934154362195402</v>
      </c>
    </row>
    <row r="19" spans="1:4" ht="19.5" x14ac:dyDescent="0.2">
      <c r="A19" s="9" t="s">
        <v>8</v>
      </c>
      <c r="B19" s="14">
        <f t="shared" si="1"/>
        <v>21.712471752117928</v>
      </c>
      <c r="C19" s="14">
        <f t="shared" si="2"/>
        <v>27.627471051295785</v>
      </c>
      <c r="D19" s="14">
        <f t="shared" si="3"/>
        <v>14.776480647176824</v>
      </c>
    </row>
    <row r="20" spans="1:4" ht="19.5" x14ac:dyDescent="0.2">
      <c r="A20" s="9" t="s">
        <v>9</v>
      </c>
      <c r="B20" s="14">
        <f t="shared" si="1"/>
        <v>44.932335254113632</v>
      </c>
      <c r="C20" s="14">
        <f t="shared" si="2"/>
        <v>44.707085947293585</v>
      </c>
      <c r="D20" s="14">
        <f t="shared" si="3"/>
        <v>45.196464862376267</v>
      </c>
    </row>
    <row r="21" spans="1:4" ht="19.5" x14ac:dyDescent="0.2">
      <c r="A21" s="9" t="s">
        <v>10</v>
      </c>
      <c r="B21" s="14">
        <f t="shared" si="1"/>
        <v>19.481225848344632</v>
      </c>
      <c r="C21" s="14">
        <f t="shared" si="2"/>
        <v>15.435412629459391</v>
      </c>
      <c r="D21" s="14">
        <f t="shared" si="3"/>
        <v>24.225387220888553</v>
      </c>
    </row>
    <row r="22" spans="1:4" ht="19.5" x14ac:dyDescent="0.2">
      <c r="A22" s="11" t="s">
        <v>11</v>
      </c>
      <c r="B22" s="14" t="s">
        <v>13</v>
      </c>
      <c r="C22" s="14" t="s">
        <v>13</v>
      </c>
      <c r="D22" s="14" t="s">
        <v>13</v>
      </c>
    </row>
    <row r="23" spans="1:4" ht="19.5" x14ac:dyDescent="0.2">
      <c r="A23" s="15"/>
      <c r="B23" s="16"/>
      <c r="C23" s="16"/>
      <c r="D23" s="16"/>
    </row>
    <row r="24" spans="1:4" ht="21" x14ac:dyDescent="0.35">
      <c r="A24" s="17"/>
      <c r="B24" s="17"/>
      <c r="C24" s="17"/>
      <c r="D24" s="17"/>
    </row>
    <row r="25" spans="1:4" s="22" customFormat="1" ht="21" x14ac:dyDescent="0.35">
      <c r="A25" s="21" t="s">
        <v>16</v>
      </c>
      <c r="B25" s="21"/>
      <c r="C25" s="21"/>
      <c r="D25" s="21"/>
    </row>
    <row r="26" spans="1:4" s="22" customFormat="1" ht="21" x14ac:dyDescent="0.35">
      <c r="A26" s="21" t="s">
        <v>17</v>
      </c>
      <c r="B26" s="21"/>
      <c r="C26" s="21"/>
      <c r="D26" s="21"/>
    </row>
  </sheetData>
  <mergeCells count="2">
    <mergeCell ref="B5:D5"/>
    <mergeCell ref="B14:D14"/>
  </mergeCells>
  <pageMargins left="1.3779527559055118" right="0.9062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2020-03-31T08:07:48Z</cp:lastPrinted>
  <dcterms:created xsi:type="dcterms:W3CDTF">2018-10-01T07:49:14Z</dcterms:created>
  <dcterms:modified xsi:type="dcterms:W3CDTF">2020-04-01T03:55:35Z</dcterms:modified>
</cp:coreProperties>
</file>