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0730" windowHeight="11760"/>
  </bookViews>
  <sheets>
    <sheet name="ตร6" sheetId="1" r:id="rId1"/>
  </sheets>
  <definedNames>
    <definedName name="_xlnm.Print_Area" localSheetId="0">ตร6!$A$1:$D$20</definedName>
  </definedNames>
  <calcPr calcId="124519"/>
</workbook>
</file>

<file path=xl/calcChain.xml><?xml version="1.0" encoding="utf-8"?>
<calcChain xmlns="http://schemas.openxmlformats.org/spreadsheetml/2006/main">
  <c r="D15" i="1"/>
  <c r="D14"/>
  <c r="C14"/>
  <c r="B17"/>
  <c r="D16"/>
  <c r="C17"/>
  <c r="D17"/>
  <c r="C18" l="1"/>
  <c r="D18"/>
  <c r="C16"/>
  <c r="C15"/>
  <c r="B18"/>
  <c r="B16"/>
  <c r="B15"/>
  <c r="B14"/>
  <c r="E5" l="1"/>
</calcChain>
</file>

<file path=xl/sharedStrings.xml><?xml version="1.0" encoding="utf-8"?>
<sst xmlns="http://schemas.openxmlformats.org/spreadsheetml/2006/main" count="28" uniqueCount="16">
  <si>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</si>
  <si>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</si>
  <si>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</si>
  <si>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</si>
  <si>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</si>
  <si>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</si>
  <si>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</si>
  <si>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</si>
  <si>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</si>
  <si>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</si>
  <si>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</si>
  <si>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</si>
  <si>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</si>
  <si>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6 จำนวนและร้อยละของผู้มีงานทำ จำแนกตามสถานภาพการทำงาน และเพศ</t>
  </si>
  <si>
    <t>-</t>
  </si>
  <si>
    <t>การสำรวจภาวะการทำงานของประชากร จังหวัดพิจิตร ไตรมาสที่ 3 พ.ศ. 2564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</si>
</sst>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0.0_ ;\-0.0\ 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8" fontId="7" fillId="0" borderId="0" xfId="0" applyNumberFormat="1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88" fontId="6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8" fontId="3" fillId="0" borderId="0" xfId="1" applyNumberFormat="1" applyFont="1" applyFill="1"/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7" fontId="6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Border="1" applyAlignment="1">
      <alignment horizontal="right" wrapText="1"/>
    </xf>
    <xf numFmtId="189" fontId="3" fillId="0" borderId="1" xfId="1" applyNumberFormat="1" applyFont="1" applyFill="1" applyBorder="1" applyAlignment="1">
      <alignment horizontal="right" wrapText="1"/>
    </xf>
  </cellXfs>
  <cellStyles count="8">
    <cellStyle name="Comma 2" xfId="3"/>
    <cellStyle name="Normal 2" xfId="4"/>
    <cellStyle name="Normal 3" xfId="5"/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20"/>
  <sheetViews>
    <sheetView tabSelected="1" topLeftCell="A4" zoomScale="80" zoomScaleNormal="80" zoomScaleSheetLayoutView="98" workbookViewId="0">
      <selection activeCell="H14" sqref="H14"/>
    </sheetView>
  </sheetViews>
  <sheetFormatPr defaultRowHeight="30.75" customHeight="1"/>
  <cols>
    <col min="1" max="1" width="38.42578125" style="1" customWidth="1"/>
    <col min="2" max="4" width="16.28515625" style="1" customWidth="1"/>
    <col min="5" max="5" width="10.42578125" style="2" bestFit="1" customWidth="1"/>
    <col min="6" max="8" width="14" style="1" bestFit="1" customWidth="1"/>
    <col min="9" max="16384" width="9.140625" style="1"/>
  </cols>
  <sheetData>
    <row r="1" spans="1:8" s="11" customFormat="1" ht="30.75" customHeight="1">
      <c r="A1" s="6" t="s">
        <v>13</v>
      </c>
      <c r="B1" s="1"/>
      <c r="C1" s="1"/>
      <c r="D1" s="1"/>
      <c r="E1" s="12"/>
    </row>
    <row r="2" spans="1:8" s="11" customFormat="1" ht="18.75" customHeight="1">
      <c r="A2" s="6"/>
      <c r="B2" s="1"/>
      <c r="C2" s="1"/>
      <c r="D2" s="1"/>
      <c r="E2" s="12"/>
    </row>
    <row r="3" spans="1:8" s="11" customFormat="1" ht="26.1" customHeight="1">
      <c r="A3" s="13" t="s">
        <v>12</v>
      </c>
      <c r="B3" s="17" t="s">
        <v>11</v>
      </c>
      <c r="C3" s="17" t="s">
        <v>10</v>
      </c>
      <c r="D3" s="17" t="s">
        <v>9</v>
      </c>
      <c r="E3" s="12"/>
    </row>
    <row r="4" spans="1:8" s="11" customFormat="1" ht="26.1" customHeight="1">
      <c r="A4" s="8"/>
      <c r="B4" s="25" t="s">
        <v>8</v>
      </c>
      <c r="C4" s="25"/>
      <c r="D4" s="25"/>
      <c r="E4" s="12"/>
    </row>
    <row r="5" spans="1:8" s="6" customFormat="1" ht="26.1" customHeight="1">
      <c r="A5" s="8" t="s">
        <v>6</v>
      </c>
      <c r="B5" s="19">
        <v>288868.28999999998</v>
      </c>
      <c r="C5" s="19">
        <v>153970.79999999999</v>
      </c>
      <c r="D5" s="19">
        <v>134897.49</v>
      </c>
      <c r="E5" s="10">
        <f>SUM(B6:B11)</f>
        <v>288867.77</v>
      </c>
      <c r="F5" s="22"/>
      <c r="G5" s="22"/>
      <c r="H5" s="22"/>
    </row>
    <row r="6" spans="1:8" s="4" customFormat="1" ht="26.1" customHeight="1">
      <c r="A6" s="14" t="s">
        <v>5</v>
      </c>
      <c r="B6" s="20">
        <v>3426.76</v>
      </c>
      <c r="C6" s="20">
        <v>2901.77</v>
      </c>
      <c r="D6" s="20">
        <v>524.98</v>
      </c>
      <c r="E6" s="10"/>
      <c r="F6" s="23"/>
      <c r="G6" s="23"/>
      <c r="H6" s="23"/>
    </row>
    <row r="7" spans="1:8" s="4" customFormat="1" ht="26.1" customHeight="1">
      <c r="A7" s="14" t="s">
        <v>4</v>
      </c>
      <c r="B7" s="20">
        <v>31568.52</v>
      </c>
      <c r="C7" s="20">
        <v>14034.01</v>
      </c>
      <c r="D7" s="20">
        <v>17534.52</v>
      </c>
      <c r="F7" s="23"/>
      <c r="G7" s="23"/>
      <c r="H7" s="23"/>
    </row>
    <row r="8" spans="1:8" s="4" customFormat="1" ht="26.1" customHeight="1">
      <c r="A8" s="14" t="s">
        <v>3</v>
      </c>
      <c r="B8" s="20">
        <v>34919.300000000003</v>
      </c>
      <c r="C8" s="20">
        <v>18783.77</v>
      </c>
      <c r="D8" s="20">
        <v>16135</v>
      </c>
      <c r="F8" s="23"/>
      <c r="G8" s="23"/>
      <c r="H8" s="23"/>
    </row>
    <row r="9" spans="1:8" s="4" customFormat="1" ht="26.1" customHeight="1">
      <c r="A9" s="14" t="s">
        <v>2</v>
      </c>
      <c r="B9" s="20">
        <v>143047</v>
      </c>
      <c r="C9" s="20">
        <v>92182.28</v>
      </c>
      <c r="D9" s="20">
        <v>50865.24</v>
      </c>
      <c r="F9" s="23"/>
      <c r="G9" s="23"/>
      <c r="H9" s="23"/>
    </row>
    <row r="10" spans="1:8" ht="26.1" customHeight="1">
      <c r="A10" s="14" t="s">
        <v>1</v>
      </c>
      <c r="B10" s="20">
        <v>75906.19</v>
      </c>
      <c r="C10" s="20">
        <v>26068.97</v>
      </c>
      <c r="D10" s="20">
        <v>49837.22</v>
      </c>
      <c r="E10" s="1"/>
      <c r="F10" s="24"/>
      <c r="G10" s="24"/>
      <c r="H10" s="24"/>
    </row>
    <row r="11" spans="1:8" ht="26.1" customHeight="1">
      <c r="A11" s="14" t="s">
        <v>0</v>
      </c>
      <c r="B11" s="21" t="s">
        <v>14</v>
      </c>
      <c r="C11" s="18" t="s">
        <v>14</v>
      </c>
      <c r="D11" s="18" t="s">
        <v>14</v>
      </c>
      <c r="E11" s="1"/>
      <c r="F11" s="24"/>
      <c r="G11" s="24"/>
      <c r="H11" s="24"/>
    </row>
    <row r="12" spans="1:8" ht="26.1" customHeight="1">
      <c r="A12" s="9"/>
      <c r="B12" s="26" t="s">
        <v>7</v>
      </c>
      <c r="C12" s="26"/>
      <c r="D12" s="26"/>
    </row>
    <row r="13" spans="1:8" s="6" customFormat="1" ht="26.1" customHeight="1">
      <c r="A13" s="16" t="s">
        <v>6</v>
      </c>
      <c r="B13" s="27">
        <v>100</v>
      </c>
      <c r="C13" s="27">
        <v>100</v>
      </c>
      <c r="D13" s="27">
        <v>100</v>
      </c>
      <c r="E13" s="7"/>
    </row>
    <row r="14" spans="1:8" s="4" customFormat="1" ht="26.1" customHeight="1">
      <c r="A14" s="14" t="s">
        <v>5</v>
      </c>
      <c r="B14" s="28">
        <f>B6*100/B5</f>
        <v>1.186270739512461</v>
      </c>
      <c r="C14" s="28">
        <f>C6*100/C5</f>
        <v>1.884623577977123</v>
      </c>
      <c r="D14" s="28">
        <f>D6*100/D5</f>
        <v>0.38916958351115355</v>
      </c>
      <c r="E14" s="5"/>
    </row>
    <row r="15" spans="1:8" s="4" customFormat="1" ht="26.1" customHeight="1">
      <c r="A15" s="14" t="s">
        <v>4</v>
      </c>
      <c r="B15" s="28">
        <f>B7*100/B5</f>
        <v>10.928343848333094</v>
      </c>
      <c r="C15" s="28">
        <f t="shared" ref="C15" si="0">C7*100/C5</f>
        <v>9.1147217524361768</v>
      </c>
      <c r="D15" s="28">
        <f>D7*100/D5</f>
        <v>12.998403454356342</v>
      </c>
      <c r="E15" s="5"/>
    </row>
    <row r="16" spans="1:8" s="4" customFormat="1" ht="26.1" customHeight="1">
      <c r="A16" s="14" t="s">
        <v>3</v>
      </c>
      <c r="B16" s="28">
        <f>B8*100/B5</f>
        <v>12.088311943135055</v>
      </c>
      <c r="C16" s="28">
        <f t="shared" ref="C16:D16" si="1">C8*100/C5</f>
        <v>12.199566411293571</v>
      </c>
      <c r="D16" s="28">
        <f t="shared" si="1"/>
        <v>11.960934187878514</v>
      </c>
      <c r="E16" s="5"/>
    </row>
    <row r="17" spans="1:5" s="4" customFormat="1" ht="26.1" customHeight="1">
      <c r="A17" s="14" t="s">
        <v>2</v>
      </c>
      <c r="B17" s="28">
        <f>B9*100/B5</f>
        <v>49.519800182983055</v>
      </c>
      <c r="C17" s="28">
        <f t="shared" ref="C17:D17" si="2">C9*100/C5</f>
        <v>59.869975345974694</v>
      </c>
      <c r="D17" s="28">
        <f t="shared" si="2"/>
        <v>37.706587424273053</v>
      </c>
      <c r="E17" s="5"/>
    </row>
    <row r="18" spans="1:5" ht="26.1" customHeight="1">
      <c r="A18" s="14" t="s">
        <v>1</v>
      </c>
      <c r="B18" s="28">
        <f>B10*100/B5</f>
        <v>26.277093273200741</v>
      </c>
      <c r="C18" s="28">
        <f t="shared" ref="C18:D18" si="3">C10*100/C5</f>
        <v>16.93111291231844</v>
      </c>
      <c r="D18" s="28">
        <f t="shared" si="3"/>
        <v>36.944512459053172</v>
      </c>
    </row>
    <row r="19" spans="1:5" ht="26.1" customHeight="1">
      <c r="A19" s="15" t="s">
        <v>0</v>
      </c>
      <c r="B19" s="29" t="s">
        <v>14</v>
      </c>
      <c r="C19" s="29" t="s">
        <v>14</v>
      </c>
      <c r="D19" s="29" t="s">
        <v>14</v>
      </c>
    </row>
    <row r="20" spans="1:5" ht="24" customHeight="1">
      <c r="A20" s="3" t="s">
        <v>15</v>
      </c>
    </row>
  </sheetData>
  <mergeCells count="2">
    <mergeCell ref="B4:D4"/>
    <mergeCell ref="B12:D12"/>
  </mergeCells>
  <printOptions horizontalCentered="1"/>
  <pageMargins left="0.62992125984251968" right="0.59055118110236227" top="0.9055118110236221" bottom="0.98425196850393704" header="0.51181102362204722" footer="0.51181102362204722"/>
  <pageSetup paperSize="9" orientation="portrait" verticalDpi="300" r:id="rId1"/>
  <headerFooter alignWithMargins="0">
    <oddHeader>&amp;C&amp;"TH SarabunPSK,ธรรมดา"&amp;16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ตร6</vt:lpstr>
      <vt:lpstr>ตร6!Print_Area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NR</cp:lastModifiedBy>
  <cp:lastPrinted>2020-11-29T07:45:19Z</cp:lastPrinted>
  <dcterms:created xsi:type="dcterms:W3CDTF">2017-03-06T02:15:51Z</dcterms:created>
  <dcterms:modified xsi:type="dcterms:W3CDTF">2021-12-09T07:16:07Z</dcterms:modified>
</cp:coreProperties>
</file>