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8.สมุดสถิติ2565(ข้อมูล 2564)\12.ตาราง 12\"/>
    </mc:Choice>
  </mc:AlternateContent>
  <bookViews>
    <workbookView xWindow="0" yWindow="0" windowWidth="21600" windowHeight="9660"/>
  </bookViews>
  <sheets>
    <sheet name="T-12.4" sheetId="8" r:id="rId1"/>
  </sheets>
  <definedNames>
    <definedName name="_xlnm.Print_Area" localSheetId="0">'T-12.4'!$A$1:$L$23</definedName>
  </definedNames>
  <calcPr calcId="162913"/>
</workbook>
</file>

<file path=xl/calcChain.xml><?xml version="1.0" encoding="utf-8"?>
<calcChain xmlns="http://schemas.openxmlformats.org/spreadsheetml/2006/main">
  <c r="G19" i="8" l="1"/>
  <c r="G18" i="8"/>
  <c r="G17" i="8"/>
  <c r="G16" i="8"/>
  <c r="G15" i="8"/>
  <c r="G14" i="8"/>
  <c r="G13" i="8"/>
  <c r="G12" i="8"/>
  <c r="G11" i="8"/>
  <c r="G10" i="8"/>
  <c r="G9" i="8"/>
  <c r="G8" i="8"/>
  <c r="I7" i="8"/>
  <c r="H7" i="8"/>
  <c r="F7" i="8"/>
  <c r="E7" i="8"/>
  <c r="G7" i="8" l="1"/>
</calcChain>
</file>

<file path=xl/sharedStrings.xml><?xml version="1.0" encoding="utf-8"?>
<sst xmlns="http://schemas.openxmlformats.org/spreadsheetml/2006/main" count="48" uniqueCount="47">
  <si>
    <t>ตาราง</t>
  </si>
  <si>
    <t>รวม</t>
  </si>
  <si>
    <t>Total</t>
  </si>
  <si>
    <t>รวมยอด</t>
  </si>
  <si>
    <t>ชาย</t>
  </si>
  <si>
    <t>หญิง</t>
  </si>
  <si>
    <t>Male</t>
  </si>
  <si>
    <t>Female</t>
  </si>
  <si>
    <t>อุตสาหกรรม</t>
  </si>
  <si>
    <t>District</t>
  </si>
  <si>
    <t>สถานประกอบการ</t>
  </si>
  <si>
    <t>Table</t>
  </si>
  <si>
    <t>คนงาน (คน)</t>
  </si>
  <si>
    <t>เงินทุน (บาท)</t>
  </si>
  <si>
    <t>Capital  (Baht)</t>
  </si>
  <si>
    <t>Industrial establishment</t>
  </si>
  <si>
    <t>Employee  (Person)</t>
  </si>
  <si>
    <t>อำเภอ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</si>
  <si>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</si>
  <si>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</si>
  <si>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</si>
  <si>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</si>
  <si>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</si>
  <si>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</si>
  <si>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</si>
  <si>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</si>
  <si>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</si>
  <si>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อำเภอบึงนาราง</t>
  </si>
  <si>
    <t>อำเภอดงเจริญ</t>
  </si>
  <si>
    <t>อำเภอวชิรบารมี</t>
  </si>
  <si>
    <t>Mueang Phichit District</t>
  </si>
  <si>
    <t>Wang Sai Phun District</t>
  </si>
  <si>
    <t>Pho Prathap Chang District</t>
  </si>
  <si>
    <t>Taphan Hin District</t>
  </si>
  <si>
    <t>Bang Mun Nak District</t>
  </si>
  <si>
    <t>Pho Thale District</t>
  </si>
  <si>
    <t>Sam Ngam District</t>
  </si>
  <si>
    <t>Tap Khlo District</t>
  </si>
  <si>
    <t>Sak Lek District</t>
  </si>
  <si>
    <t>Bueng Na Rang District</t>
  </si>
  <si>
    <t>Dong Charoen District</t>
  </si>
  <si>
    <t>Wachirabarami District</t>
  </si>
  <si>
    <t xml:space="preserve">    ที่มา:   สำนักงานอุตสาหกรรมจังหวัดพิจิตร</t>
  </si>
  <si>
    <t xml:space="preserve">      </t>
  </si>
  <si>
    <t>Source:  Phichit Provincial  Industrial Office</t>
  </si>
  <si>
    <t>Industrial Establishment, Capital and Employee by District : 2021</t>
  </si>
  <si>
    <t>สถานประกอบการอุตสาหกรรม จำนวนเงินทุน และจำนวนคนงาน เป็นรายอำเภอ พ.ศ.2563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</si>
</sst>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(* #,##0.00_);_(* \(#,##0.00\);_(* &quot;-&quot;??_);_(@_)"/>
  </numFmts>
  <fonts count="9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0" fontId="8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/>
    <xf numFmtId="0" fontId="6" fillId="0" borderId="0" xfId="0" applyFont="1"/>
    <xf numFmtId="0" fontId="5" fillId="0" borderId="0" xfId="0" applyFont="1" applyBorder="1" applyAlignment="1">
      <alignment horizontal="center"/>
    </xf>
    <xf numFmtId="0" fontId="7" fillId="0" borderId="8" xfId="0" applyFont="1" applyBorder="1"/>
    <xf numFmtId="0" fontId="7" fillId="0" borderId="7" xfId="0" applyFont="1" applyBorder="1"/>
    <xf numFmtId="0" fontId="7" fillId="0" borderId="10" xfId="0" applyFont="1" applyBorder="1" applyAlignment="1">
      <alignment horizontal="center"/>
    </xf>
    <xf numFmtId="0" fontId="7" fillId="0" borderId="4" xfId="0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9" xfId="0" applyFont="1" applyBorder="1"/>
    <xf numFmtId="3" fontId="7" fillId="0" borderId="5" xfId="0" applyNumberFormat="1" applyFont="1" applyBorder="1" applyAlignment="1">
      <alignment horizontal="right" indent="2"/>
    </xf>
    <xf numFmtId="0" fontId="7" fillId="0" borderId="8" xfId="5" applyFont="1" applyBorder="1" applyAlignment="1"/>
    <xf numFmtId="0" fontId="7" fillId="0" borderId="0" xfId="3" applyFont="1" applyBorder="1" applyAlignment="1">
      <alignment horizontal="left" indent="1"/>
    </xf>
    <xf numFmtId="0" fontId="5" fillId="0" borderId="5" xfId="0" applyFont="1" applyBorder="1" applyAlignment="1">
      <alignment horizontal="right" indent="5"/>
    </xf>
    <xf numFmtId="3" fontId="5" fillId="0" borderId="5" xfId="0" applyNumberFormat="1" applyFont="1" applyBorder="1" applyAlignment="1">
      <alignment horizontal="right" indent="2"/>
    </xf>
    <xf numFmtId="3" fontId="5" fillId="0" borderId="5" xfId="0" applyNumberFormat="1" applyFont="1" applyBorder="1" applyAlignment="1">
      <alignment horizontal="right" indent="3"/>
    </xf>
    <xf numFmtId="3" fontId="5" fillId="0" borderId="10" xfId="0" applyNumberFormat="1" applyFont="1" applyBorder="1" applyAlignment="1">
      <alignment horizontal="right" indent="3"/>
    </xf>
    <xf numFmtId="0" fontId="7" fillId="0" borderId="5" xfId="0" applyFont="1" applyBorder="1" applyAlignment="1">
      <alignment horizontal="right" indent="5"/>
    </xf>
    <xf numFmtId="3" fontId="7" fillId="0" borderId="5" xfId="0" applyNumberFormat="1" applyFont="1" applyBorder="1" applyAlignment="1">
      <alignment horizontal="right" indent="3"/>
    </xf>
    <xf numFmtId="3" fontId="7" fillId="0" borderId="3" xfId="0" applyNumberFormat="1" applyFont="1" applyBorder="1" applyAlignment="1">
      <alignment horizontal="right" indent="3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6">
    <cellStyle name="Comma 2" xfId="1"/>
    <cellStyle name="Comma 3" xfId="2"/>
    <cellStyle name="Normal 2" xfId="3"/>
    <cellStyle name="Normal 3" xfId="4"/>
    <cellStyle name="Normal 4" xfId="5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0</xdr:rowOff>
    </xdr:from>
    <xdr:to>
      <xdr:col>11</xdr:col>
      <xdr:colOff>275009</xdr:colOff>
      <xdr:row>2</xdr:row>
      <xdr:rowOff>180978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DF2791DE-A920-4B78-8B0F-407FBAB55022}"/>
            </a:ext>
          </a:extLst>
        </xdr:cNvPr>
        <xdr:cNvGrpSpPr/>
      </xdr:nvGrpSpPr>
      <xdr:grpSpPr>
        <a:xfrm>
          <a:off x="8591550" y="0"/>
          <a:ext cx="475034" cy="695328"/>
          <a:chOff x="9744075" y="219089"/>
          <a:chExt cx="398834" cy="695328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id="{36332FC7-F518-4451-B3AE-F6355A016A47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D3EEAACA-B434-424A-8B14-453BF8921E6E}"/>
              </a:ext>
            </a:extLst>
          </xdr:cNvPr>
          <xdr:cNvSpPr txBox="1"/>
        </xdr:nvSpPr>
        <xdr:spPr>
          <a:xfrm rot="5400000">
            <a:off x="9586911" y="385778"/>
            <a:ext cx="695328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114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3"/>
  <sheetViews>
    <sheetView showGridLines="0" tabSelected="1" workbookViewId="0">
      <selection activeCell="J17" sqref="J17"/>
    </sheetView>
  </sheetViews>
  <sheetFormatPr defaultColWidth="9.09765625" defaultRowHeight="21.75"/>
  <cols>
    <col min="1" max="1" width="1.69921875" style="13" customWidth="1"/>
    <col min="2" max="2" width="4.3984375" style="13" customWidth="1"/>
    <col min="3" max="3" width="4.296875" style="13" customWidth="1"/>
    <col min="4" max="4" width="1.8984375" style="13" customWidth="1"/>
    <col min="5" max="6" width="14.09765625" style="13" customWidth="1"/>
    <col min="7" max="9" width="10.5" style="13" customWidth="1"/>
    <col min="10" max="10" width="17.59765625" style="13" customWidth="1"/>
    <col min="11" max="11" width="2.69921875" style="6" customWidth="1"/>
    <col min="12" max="12" width="4.59765625" style="6" customWidth="1"/>
    <col min="13" max="16384" width="9.09765625" style="6"/>
  </cols>
  <sheetData>
    <row r="1" spans="1:11" s="3" customFormat="1" ht="20.25" customHeight="1">
      <c r="A1" s="1"/>
      <c r="B1" s="1" t="s">
        <v>0</v>
      </c>
      <c r="C1" s="2">
        <v>12.4</v>
      </c>
      <c r="D1" s="1" t="s">
        <v>46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11</v>
      </c>
      <c r="C2" s="2">
        <v>12.4</v>
      </c>
      <c r="D2" s="1" t="s">
        <v>45</v>
      </c>
      <c r="E2" s="4"/>
      <c r="F2" s="4"/>
      <c r="G2" s="4"/>
      <c r="H2" s="4"/>
      <c r="I2" s="4"/>
      <c r="J2" s="4"/>
    </row>
    <row r="3" spans="1:11" s="9" customFormat="1" ht="21" customHeight="1">
      <c r="A3" s="7"/>
      <c r="B3" s="7"/>
      <c r="C3" s="7"/>
      <c r="D3" s="7"/>
      <c r="E3" s="17"/>
      <c r="F3" s="17"/>
      <c r="G3" s="40" t="s">
        <v>12</v>
      </c>
      <c r="H3" s="41"/>
      <c r="I3" s="42"/>
      <c r="J3" s="7"/>
      <c r="K3" s="8"/>
    </row>
    <row r="4" spans="1:11" s="9" customFormat="1" ht="21" customHeight="1">
      <c r="A4" s="37" t="s">
        <v>17</v>
      </c>
      <c r="B4" s="37"/>
      <c r="C4" s="37"/>
      <c r="D4" s="38"/>
      <c r="E4" s="10" t="s">
        <v>10</v>
      </c>
      <c r="F4" s="10"/>
      <c r="G4" s="43" t="s">
        <v>16</v>
      </c>
      <c r="H4" s="35"/>
      <c r="I4" s="36"/>
      <c r="J4" s="39" t="s">
        <v>9</v>
      </c>
      <c r="K4" s="8"/>
    </row>
    <row r="5" spans="1:11" s="9" customFormat="1" ht="21" customHeight="1">
      <c r="A5" s="37"/>
      <c r="B5" s="37"/>
      <c r="C5" s="37"/>
      <c r="D5" s="38"/>
      <c r="E5" s="10" t="s">
        <v>8</v>
      </c>
      <c r="F5" s="10" t="s">
        <v>13</v>
      </c>
      <c r="G5" s="10" t="s">
        <v>1</v>
      </c>
      <c r="H5" s="10" t="s">
        <v>4</v>
      </c>
      <c r="I5" s="10" t="s">
        <v>5</v>
      </c>
      <c r="J5" s="39"/>
      <c r="K5" s="8"/>
    </row>
    <row r="6" spans="1:11" s="9" customFormat="1" ht="21" customHeight="1">
      <c r="A6" s="12"/>
      <c r="B6" s="12"/>
      <c r="C6" s="12"/>
      <c r="D6" s="12"/>
      <c r="E6" s="11" t="s">
        <v>15</v>
      </c>
      <c r="F6" s="11" t="s">
        <v>14</v>
      </c>
      <c r="G6" s="11" t="s">
        <v>2</v>
      </c>
      <c r="H6" s="11" t="s">
        <v>6</v>
      </c>
      <c r="I6" s="11" t="s">
        <v>7</v>
      </c>
      <c r="J6" s="12"/>
      <c r="K6" s="8"/>
    </row>
    <row r="7" spans="1:11" s="8" customFormat="1" ht="24" customHeight="1">
      <c r="A7" s="33" t="s">
        <v>3</v>
      </c>
      <c r="B7" s="33"/>
      <c r="C7" s="33"/>
      <c r="D7" s="34"/>
      <c r="E7" s="26">
        <f>SUM(E8:E19)</f>
        <v>328</v>
      </c>
      <c r="F7" s="27">
        <f>SUM(F8:F19)</f>
        <v>18021690793</v>
      </c>
      <c r="G7" s="28">
        <f t="shared" ref="G7:I7" si="0">SUM(G8:G19)</f>
        <v>6940</v>
      </c>
      <c r="H7" s="28">
        <f t="shared" si="0"/>
        <v>3579</v>
      </c>
      <c r="I7" s="29">
        <f t="shared" si="0"/>
        <v>3361</v>
      </c>
      <c r="J7" s="14" t="s">
        <v>2</v>
      </c>
    </row>
    <row r="8" spans="1:11" s="8" customFormat="1" ht="24" customHeight="1">
      <c r="A8" s="24" t="s">
        <v>18</v>
      </c>
      <c r="B8" s="19"/>
      <c r="C8" s="19"/>
      <c r="D8" s="20"/>
      <c r="E8" s="30">
        <v>70</v>
      </c>
      <c r="F8" s="23">
        <v>1277956623</v>
      </c>
      <c r="G8" s="31">
        <f>SUM(H8:I8)</f>
        <v>890</v>
      </c>
      <c r="H8" s="31">
        <v>597</v>
      </c>
      <c r="I8" s="32">
        <v>293</v>
      </c>
      <c r="J8" s="25" t="s">
        <v>30</v>
      </c>
    </row>
    <row r="9" spans="1:11" s="8" customFormat="1" ht="19.5">
      <c r="A9" s="24" t="s">
        <v>19</v>
      </c>
      <c r="D9" s="15"/>
      <c r="E9" s="30">
        <v>15</v>
      </c>
      <c r="F9" s="23">
        <v>303140000</v>
      </c>
      <c r="G9" s="31">
        <f t="shared" ref="G9:G18" si="1">SUM(H9:I9)</f>
        <v>224</v>
      </c>
      <c r="H9" s="31">
        <v>163</v>
      </c>
      <c r="I9" s="32">
        <v>61</v>
      </c>
      <c r="J9" s="25" t="s">
        <v>31</v>
      </c>
    </row>
    <row r="10" spans="1:11" s="8" customFormat="1" ht="19.5">
      <c r="A10" s="24" t="s">
        <v>20</v>
      </c>
      <c r="B10" s="19"/>
      <c r="D10" s="15"/>
      <c r="E10" s="30">
        <v>12</v>
      </c>
      <c r="F10" s="23">
        <v>1710860000</v>
      </c>
      <c r="G10" s="31">
        <f t="shared" si="1"/>
        <v>98</v>
      </c>
      <c r="H10" s="31">
        <v>97</v>
      </c>
      <c r="I10" s="32">
        <v>1</v>
      </c>
      <c r="J10" s="25" t="s">
        <v>32</v>
      </c>
    </row>
    <row r="11" spans="1:11" s="8" customFormat="1" ht="19.5">
      <c r="A11" s="24" t="s">
        <v>21</v>
      </c>
      <c r="D11" s="15"/>
      <c r="E11" s="30">
        <v>54</v>
      </c>
      <c r="F11" s="23">
        <v>3907784320</v>
      </c>
      <c r="G11" s="31">
        <f t="shared" si="1"/>
        <v>637</v>
      </c>
      <c r="H11" s="31">
        <v>425</v>
      </c>
      <c r="I11" s="32">
        <v>212</v>
      </c>
      <c r="J11" s="25" t="s">
        <v>33</v>
      </c>
    </row>
    <row r="12" spans="1:11" s="8" customFormat="1" ht="19.5">
      <c r="A12" s="24" t="s">
        <v>22</v>
      </c>
      <c r="D12" s="15"/>
      <c r="E12" s="30">
        <v>34</v>
      </c>
      <c r="F12" s="23">
        <v>2696147400</v>
      </c>
      <c r="G12" s="31">
        <f t="shared" si="1"/>
        <v>607</v>
      </c>
      <c r="H12" s="31">
        <v>460</v>
      </c>
      <c r="I12" s="32">
        <v>147</v>
      </c>
      <c r="J12" s="25" t="s">
        <v>34</v>
      </c>
    </row>
    <row r="13" spans="1:11" s="8" customFormat="1" ht="19.5">
      <c r="A13" s="24" t="s">
        <v>23</v>
      </c>
      <c r="B13" s="19"/>
      <c r="D13" s="15"/>
      <c r="E13" s="30">
        <v>25</v>
      </c>
      <c r="F13" s="23">
        <v>1893621950</v>
      </c>
      <c r="G13" s="31">
        <f t="shared" si="1"/>
        <v>1005</v>
      </c>
      <c r="H13" s="31">
        <v>398</v>
      </c>
      <c r="I13" s="32">
        <v>607</v>
      </c>
      <c r="J13" s="25" t="s">
        <v>35</v>
      </c>
    </row>
    <row r="14" spans="1:11" s="8" customFormat="1" ht="19.5">
      <c r="A14" s="24" t="s">
        <v>24</v>
      </c>
      <c r="D14" s="15"/>
      <c r="E14" s="30">
        <v>14</v>
      </c>
      <c r="F14" s="23">
        <v>1635359500</v>
      </c>
      <c r="G14" s="31">
        <f t="shared" si="1"/>
        <v>311</v>
      </c>
      <c r="H14" s="31">
        <v>215</v>
      </c>
      <c r="I14" s="32">
        <v>96</v>
      </c>
      <c r="J14" s="25" t="s">
        <v>36</v>
      </c>
    </row>
    <row r="15" spans="1:11" s="8" customFormat="1" ht="19.5">
      <c r="A15" s="24" t="s">
        <v>25</v>
      </c>
      <c r="D15" s="15"/>
      <c r="E15" s="30">
        <v>31</v>
      </c>
      <c r="F15" s="23">
        <v>2435534000</v>
      </c>
      <c r="G15" s="31">
        <f t="shared" si="1"/>
        <v>443</v>
      </c>
      <c r="H15" s="31">
        <v>356</v>
      </c>
      <c r="I15" s="32">
        <v>87</v>
      </c>
      <c r="J15" s="25" t="s">
        <v>37</v>
      </c>
    </row>
    <row r="16" spans="1:11" s="8" customFormat="1" ht="19.5">
      <c r="A16" s="24" t="s">
        <v>26</v>
      </c>
      <c r="D16" s="15"/>
      <c r="E16" s="30">
        <v>20</v>
      </c>
      <c r="F16" s="23">
        <v>930322000</v>
      </c>
      <c r="G16" s="31">
        <f t="shared" si="1"/>
        <v>363</v>
      </c>
      <c r="H16" s="31">
        <v>150</v>
      </c>
      <c r="I16" s="32">
        <v>213</v>
      </c>
      <c r="J16" s="25" t="s">
        <v>38</v>
      </c>
    </row>
    <row r="17" spans="1:10" s="8" customFormat="1" ht="19.5">
      <c r="A17" s="24" t="s">
        <v>27</v>
      </c>
      <c r="D17" s="15"/>
      <c r="E17" s="30">
        <v>18</v>
      </c>
      <c r="F17" s="23">
        <v>271761000</v>
      </c>
      <c r="G17" s="31">
        <f t="shared" si="1"/>
        <v>128</v>
      </c>
      <c r="H17" s="31">
        <v>85</v>
      </c>
      <c r="I17" s="32">
        <v>43</v>
      </c>
      <c r="J17" s="25" t="s">
        <v>39</v>
      </c>
    </row>
    <row r="18" spans="1:10" s="8" customFormat="1" ht="19.5">
      <c r="A18" s="24" t="s">
        <v>28</v>
      </c>
      <c r="D18" s="15"/>
      <c r="E18" s="30">
        <v>12</v>
      </c>
      <c r="F18" s="23">
        <v>126300000</v>
      </c>
      <c r="G18" s="31">
        <f t="shared" si="1"/>
        <v>141</v>
      </c>
      <c r="H18" s="31">
        <v>83</v>
      </c>
      <c r="I18" s="32">
        <v>58</v>
      </c>
      <c r="J18" s="25" t="s">
        <v>40</v>
      </c>
    </row>
    <row r="19" spans="1:10" s="8" customFormat="1" ht="19.5">
      <c r="A19" s="24" t="s">
        <v>29</v>
      </c>
      <c r="D19" s="15"/>
      <c r="E19" s="30">
        <v>23</v>
      </c>
      <c r="F19" s="23">
        <v>832904000</v>
      </c>
      <c r="G19" s="31">
        <f>SUM(H19:I19)</f>
        <v>2093</v>
      </c>
      <c r="H19" s="31">
        <v>550</v>
      </c>
      <c r="I19" s="32">
        <v>1543</v>
      </c>
      <c r="J19" s="25" t="s">
        <v>41</v>
      </c>
    </row>
    <row r="20" spans="1:10" s="8" customFormat="1" ht="6.75" customHeight="1">
      <c r="A20" s="12"/>
      <c r="B20" s="12"/>
      <c r="C20" s="12"/>
      <c r="D20" s="22"/>
      <c r="E20" s="18"/>
      <c r="F20" s="18"/>
      <c r="G20" s="18"/>
      <c r="H20" s="18"/>
      <c r="I20" s="16"/>
      <c r="J20" s="12"/>
    </row>
    <row r="21" spans="1:10" ht="6.75" customHeight="1">
      <c r="A21" s="21"/>
      <c r="B21" s="9"/>
      <c r="C21" s="9"/>
      <c r="D21" s="8"/>
      <c r="E21" s="9"/>
      <c r="F21" s="9"/>
      <c r="G21" s="9"/>
    </row>
    <row r="22" spans="1:10">
      <c r="A22" s="9" t="s">
        <v>43</v>
      </c>
      <c r="B22" s="9" t="s">
        <v>42</v>
      </c>
      <c r="C22" s="9"/>
      <c r="D22" s="9"/>
      <c r="E22" s="9"/>
      <c r="F22" s="9"/>
      <c r="G22" s="9" t="s">
        <v>44</v>
      </c>
    </row>
    <row r="23" spans="1:10" ht="9.75" customHeight="1"/>
  </sheetData>
  <mergeCells count="5">
    <mergeCell ref="A4:D5"/>
    <mergeCell ref="J4:J5"/>
    <mergeCell ref="A7:D7"/>
    <mergeCell ref="G3:I3"/>
    <mergeCell ref="G4:I4"/>
  </mergeCells>
  <phoneticPr fontId="1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2022-10-26T07:25:50Z</cp:lastPrinted>
  <dcterms:created xsi:type="dcterms:W3CDTF">2004-08-20T21:28:46Z</dcterms:created>
  <dcterms:modified xsi:type="dcterms:W3CDTF">2022-11-09T07:54:41Z</dcterms:modified>
</cp:coreProperties>
</file>