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E5E3626-21FC-4939-BF8D-DFE7A319917B}" xr6:coauthVersionLast="47" xr6:coauthVersionMax="47" xr10:uidLastSave="{00000000-0000-0000-0000-000000000000}"/>
  <bookViews>
    <workbookView xWindow="-108" yWindow="-108" windowWidth="23256" windowHeight="12576" xr2:uid="{B351D91B-B563-4689-A7AA-200C6089FF8F}"/>
  </bookViews>
  <sheets>
    <sheet name="ตารางที่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3" i="1" s="1"/>
  <c r="C14" i="1"/>
  <c r="C13" i="1" s="1"/>
  <c r="D14" i="1"/>
  <c r="B15" i="1"/>
  <c r="C15" i="1"/>
  <c r="D15" i="1"/>
  <c r="B16" i="1"/>
  <c r="C16" i="1"/>
  <c r="D16" i="1"/>
  <c r="D13" i="1" s="1"/>
  <c r="B17" i="1"/>
  <c r="C17" i="1"/>
  <c r="D17" i="1"/>
  <c r="B18" i="1"/>
  <c r="C18" i="1"/>
  <c r="D18" i="1"/>
</calcChain>
</file>

<file path=xl/sharedStrings.xml><?xml version="1.0" encoding="utf-8"?>
<sst xmlns="http://schemas.openxmlformats.org/spreadsheetml/2006/main" count="28" uniqueCount="16">
  <si>
    <t>ที่มา : การสำรวจภาวะการทำงานของประชากร จังหวัดพิษณุโลก ไตรมาสที่ 2  เดือนเมษายน - มิถุนายน  พ.ศ. 2564</t>
  </si>
  <si>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</si>
  <si>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</si>
  <si>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</si>
  <si>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</si>
  <si>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</si>
  <si>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</si>
  <si>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</si>
  <si>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</si>
  <si>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</si>
  <si>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</si>
  <si>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</si>
  <si>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</si>
  <si>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</si>
  <si>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</si>
  <si>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6  จำนวนและร้อยละของผู้มีงานทำจำแนกตามสถานภาพการทำงานและเพศ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</si>
</sst>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_-* #,##0.00_-;\-* #,##0.00_-;_-* &quot;-&quot;??_-;_-@_-"/>
    <numFmt numFmtId="166" formatCode="_-* #,##0_-;\-* #,##0_-;_-* &quot;-&quot;??_-;_-@_-"/>
    <numFmt numFmtId="167" formatCode="#,##0.0;\(#,##0.0\);&quot;-&quot;;\-@\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4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6" fontId="3" fillId="0" borderId="0" xfId="1" applyNumberFormat="1" applyFont="1" applyAlignment="1">
      <alignment horizontal="right"/>
    </xf>
    <xf numFmtId="166" fontId="6" fillId="0" borderId="0" xfId="1" applyNumberFormat="1" applyFont="1" applyAlignment="1">
      <alignment horizontal="right"/>
    </xf>
    <xf numFmtId="0" fontId="5" fillId="0" borderId="0" xfId="0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7" fontId="8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2157-908D-44F7-AF50-D1B50CD65436}">
  <dimension ref="A1:H22"/>
  <sheetViews>
    <sheetView tabSelected="1" zoomScaleNormal="100" workbookViewId="0">
      <selection activeCell="F20" sqref="F20"/>
    </sheetView>
  </sheetViews>
  <sheetFormatPr defaultColWidth="8" defaultRowHeight="30.75" customHeight="1" x14ac:dyDescent="0.7"/>
  <cols>
    <col min="1" max="1" width="31.25" style="1" customWidth="1"/>
    <col min="2" max="4" width="18.125" style="1" customWidth="1"/>
    <col min="5" max="16384" width="8" style="1"/>
  </cols>
  <sheetData>
    <row r="1" spans="1:8" s="22" customFormat="1" ht="30.75" customHeight="1" x14ac:dyDescent="0.7">
      <c r="A1" s="22" t="s">
        <v>15</v>
      </c>
      <c r="B1" s="2"/>
      <c r="C1" s="2"/>
      <c r="D1" s="2"/>
    </row>
    <row r="2" spans="1:8" s="22" customFormat="1" ht="15" customHeight="1" x14ac:dyDescent="0.7">
      <c r="A2" s="27"/>
      <c r="B2" s="27"/>
      <c r="C2" s="27"/>
      <c r="D2" s="27"/>
    </row>
    <row r="3" spans="1:8" s="22" customFormat="1" ht="24" customHeight="1" x14ac:dyDescent="0.7">
      <c r="A3" s="26" t="s">
        <v>14</v>
      </c>
      <c r="B3" s="25" t="s">
        <v>13</v>
      </c>
      <c r="C3" s="25" t="s">
        <v>12</v>
      </c>
      <c r="D3" s="25" t="s">
        <v>11</v>
      </c>
    </row>
    <row r="4" spans="1:8" s="22" customFormat="1" ht="24" customHeight="1" x14ac:dyDescent="0.7">
      <c r="A4" s="16"/>
      <c r="B4" s="23"/>
      <c r="C4" s="24" t="s">
        <v>10</v>
      </c>
      <c r="D4" s="23"/>
    </row>
    <row r="5" spans="1:8" s="11" customFormat="1" ht="24" customHeight="1" x14ac:dyDescent="0.65">
      <c r="A5" s="13" t="s">
        <v>8</v>
      </c>
      <c r="B5" s="21">
        <v>469140.59</v>
      </c>
      <c r="C5" s="21">
        <v>252078.68</v>
      </c>
      <c r="D5" s="21">
        <v>217061.9</v>
      </c>
      <c r="E5" s="19"/>
    </row>
    <row r="6" spans="1:8" s="10" customFormat="1" ht="24" customHeight="1" x14ac:dyDescent="0.6">
      <c r="A6" s="8" t="s">
        <v>7</v>
      </c>
      <c r="B6" s="20">
        <v>6587.6</v>
      </c>
      <c r="C6" s="20">
        <v>4927.58</v>
      </c>
      <c r="D6" s="20">
        <v>1660.02</v>
      </c>
      <c r="E6" s="19"/>
      <c r="F6" s="15"/>
      <c r="G6" s="14"/>
      <c r="H6" s="14"/>
    </row>
    <row r="7" spans="1:8" s="10" customFormat="1" ht="24" customHeight="1" x14ac:dyDescent="0.6">
      <c r="A7" s="8" t="s">
        <v>6</v>
      </c>
      <c r="B7" s="20">
        <v>60448.86</v>
      </c>
      <c r="C7" s="20">
        <v>29911.360000000001</v>
      </c>
      <c r="D7" s="20">
        <v>30537.5</v>
      </c>
      <c r="E7" s="19"/>
      <c r="F7" s="15"/>
      <c r="G7" s="14"/>
      <c r="H7" s="14"/>
    </row>
    <row r="8" spans="1:8" s="10" customFormat="1" ht="24" customHeight="1" x14ac:dyDescent="0.6">
      <c r="A8" s="8" t="s">
        <v>5</v>
      </c>
      <c r="B8" s="20">
        <v>93377.34</v>
      </c>
      <c r="C8" s="20">
        <v>48705.99</v>
      </c>
      <c r="D8" s="20">
        <v>44671.35</v>
      </c>
      <c r="E8" s="19"/>
      <c r="F8" s="15"/>
      <c r="G8" s="14"/>
      <c r="H8" s="14"/>
    </row>
    <row r="9" spans="1:8" s="10" customFormat="1" ht="24" customHeight="1" x14ac:dyDescent="0.6">
      <c r="A9" s="8" t="s">
        <v>4</v>
      </c>
      <c r="B9" s="20">
        <v>214140.98</v>
      </c>
      <c r="C9" s="20">
        <v>129107.76</v>
      </c>
      <c r="D9" s="20">
        <v>85033.22</v>
      </c>
      <c r="E9" s="19"/>
      <c r="F9" s="15"/>
      <c r="G9" s="14"/>
      <c r="H9" s="14"/>
    </row>
    <row r="10" spans="1:8" ht="24" customHeight="1" x14ac:dyDescent="0.7">
      <c r="A10" s="8" t="s">
        <v>3</v>
      </c>
      <c r="B10" s="20">
        <v>94585.8</v>
      </c>
      <c r="C10" s="20">
        <v>39425.99</v>
      </c>
      <c r="D10" s="20">
        <v>55159.81</v>
      </c>
      <c r="E10" s="19"/>
      <c r="F10" s="15"/>
      <c r="G10" s="14"/>
      <c r="H10" s="14"/>
    </row>
    <row r="11" spans="1:8" ht="24" customHeight="1" x14ac:dyDescent="0.7">
      <c r="A11" s="8" t="s">
        <v>2</v>
      </c>
      <c r="B11" s="6" t="s">
        <v>1</v>
      </c>
      <c r="C11" s="7" t="s">
        <v>1</v>
      </c>
      <c r="D11" s="6" t="s">
        <v>1</v>
      </c>
      <c r="E11" s="19"/>
      <c r="F11" s="15"/>
      <c r="G11" s="14"/>
      <c r="H11" s="14"/>
    </row>
    <row r="12" spans="1:8" ht="24" customHeight="1" x14ac:dyDescent="0.7">
      <c r="A12" s="18"/>
      <c r="B12" s="16"/>
      <c r="C12" s="17" t="s">
        <v>9</v>
      </c>
      <c r="D12" s="16"/>
      <c r="F12" s="15"/>
      <c r="G12" s="14"/>
      <c r="H12" s="14"/>
    </row>
    <row r="13" spans="1:8" s="11" customFormat="1" ht="24" customHeight="1" x14ac:dyDescent="0.65">
      <c r="A13" s="13" t="s">
        <v>8</v>
      </c>
      <c r="B13" s="12">
        <f>SUM(B14:B19)</f>
        <v>99.999997868442804</v>
      </c>
      <c r="C13" s="12">
        <f>SUM(C14:C19)</f>
        <v>100</v>
      </c>
      <c r="D13" s="12">
        <f>SUM(D14:D19)</f>
        <v>100</v>
      </c>
    </row>
    <row r="14" spans="1:8" s="10" customFormat="1" ht="24" customHeight="1" x14ac:dyDescent="0.6">
      <c r="A14" s="8" t="s">
        <v>7</v>
      </c>
      <c r="B14" s="9">
        <f>(B6/$B$5)*100</f>
        <v>1.4041846176643977</v>
      </c>
      <c r="C14" s="9">
        <f>(C6/$C$5)*100</f>
        <v>1.9547785635818149</v>
      </c>
      <c r="D14" s="9">
        <f>(D6/$D$5)*100</f>
        <v>0.76476802239361219</v>
      </c>
    </row>
    <row r="15" spans="1:8" s="10" customFormat="1" ht="24" customHeight="1" x14ac:dyDescent="0.6">
      <c r="A15" s="8" t="s">
        <v>6</v>
      </c>
      <c r="B15" s="9">
        <f>(B7/$B$5)*100</f>
        <v>12.885020245210502</v>
      </c>
      <c r="C15" s="9">
        <f>(C7/$C$5)*100</f>
        <v>11.865882509381596</v>
      </c>
      <c r="D15" s="9">
        <f>(D7/$D$5)*100</f>
        <v>14.068567537647095</v>
      </c>
    </row>
    <row r="16" spans="1:8" s="10" customFormat="1" ht="24" customHeight="1" x14ac:dyDescent="0.6">
      <c r="A16" s="8" t="s">
        <v>5</v>
      </c>
      <c r="B16" s="9">
        <f>(B8/$B$5)*100</f>
        <v>19.903914091083013</v>
      </c>
      <c r="C16" s="9">
        <f>(C8/$C$5)*100</f>
        <v>19.321741132570196</v>
      </c>
      <c r="D16" s="9">
        <f>(D8/$D$5)*100</f>
        <v>20.580005058464891</v>
      </c>
    </row>
    <row r="17" spans="1:5" s="10" customFormat="1" ht="24" customHeight="1" x14ac:dyDescent="0.6">
      <c r="A17" s="8" t="s">
        <v>4</v>
      </c>
      <c r="B17" s="9">
        <f>(B9/$B$5)*100</f>
        <v>45.645374662635781</v>
      </c>
      <c r="C17" s="9">
        <f>(C9/$C$5)*100</f>
        <v>51.2172469325847</v>
      </c>
      <c r="D17" s="9">
        <f>(D9/$D$5)*100</f>
        <v>39.174640966470861</v>
      </c>
    </row>
    <row r="18" spans="1:5" ht="24" customHeight="1" x14ac:dyDescent="0.7">
      <c r="A18" s="8" t="s">
        <v>3</v>
      </c>
      <c r="B18" s="9">
        <f>(B10/$B$5)*100</f>
        <v>20.161504251849109</v>
      </c>
      <c r="C18" s="9">
        <f>(C10/$C$5)*100</f>
        <v>15.640350861881695</v>
      </c>
      <c r="D18" s="9">
        <f>(D10/$D$5)*100</f>
        <v>25.412018415023546</v>
      </c>
    </row>
    <row r="19" spans="1:5" ht="24" customHeight="1" x14ac:dyDescent="0.7">
      <c r="A19" s="8" t="s">
        <v>2</v>
      </c>
      <c r="B19" s="6" t="s">
        <v>1</v>
      </c>
      <c r="C19" s="7" t="s">
        <v>1</v>
      </c>
      <c r="D19" s="6" t="s">
        <v>1</v>
      </c>
    </row>
    <row r="20" spans="1:5" ht="24" customHeight="1" x14ac:dyDescent="0.7">
      <c r="A20" s="5"/>
      <c r="B20" s="4"/>
      <c r="C20" s="4"/>
      <c r="D20" s="4"/>
    </row>
    <row r="21" spans="1:5" ht="9.75" customHeight="1" x14ac:dyDescent="0.7"/>
    <row r="22" spans="1:5" s="2" customFormat="1" ht="24" customHeight="1" x14ac:dyDescent="0.6">
      <c r="A22" s="2" t="s">
        <v>0</v>
      </c>
      <c r="E22" s="3"/>
    </row>
  </sheetData>
  <pageMargins left="1.1811023622047245" right="0.78740157480314965" top="0.89583333333333337" bottom="0.39370078740157483" header="0.4375" footer="0.39370078740157483"/>
  <pageSetup paperSize="9" firstPageNumber="14" orientation="portrait" useFirstPageNumber="1" r:id="rId1"/>
  <headerFooter alignWithMargins="0">
    <oddHeader>&amp;R21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2021-09-28T03:27:39Z</dcterms:created>
  <dcterms:modified xsi:type="dcterms:W3CDTF">2021-09-28T03:28:01Z</dcterms:modified>
</cp:coreProperties>
</file>