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บทที่7 สถิติหญิงและชาย\"/>
    </mc:Choice>
  </mc:AlternateContent>
  <bookViews>
    <workbookView xWindow="0" yWindow="0" windowWidth="20490" windowHeight="7800"/>
  </bookViews>
  <sheets>
    <sheet name="T-7.5" sheetId="1" r:id="rId1"/>
  </sheets>
  <definedNames>
    <definedName name="_xlnm.Print_Area" localSheetId="0">'T-7.5'!$A$1:$S$33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 s="1"/>
  <c r="J10" i="1"/>
  <c r="H11" i="1"/>
  <c r="H12" i="1"/>
  <c r="H13" i="1"/>
  <c r="H14" i="1"/>
  <c r="H15" i="1"/>
  <c r="I15" i="1"/>
  <c r="J15" i="1"/>
  <c r="H21" i="1"/>
  <c r="J21" i="1"/>
</calcChain>
</file>

<file path=xl/sharedStrings.xml><?xml version="1.0" encoding="utf-8"?>
<sst xmlns="http://schemas.openxmlformats.org/spreadsheetml/2006/main" count="80" uniqueCount="54">
  <si>
    <t>:  Report of the 2019-2021 Skill Development Survey:Sukhothai, Provincial,  National Statistical Office.</t>
  </si>
  <si>
    <t>Source</t>
  </si>
  <si>
    <t>:  การสำรวจความต้องการพัฒนาขีดความสามารถของประชากร พ.ศ. 2562 - 2564  จังหวัดสุโขทัย   สำนักงานสถิติแห่งชาติ</t>
  </si>
  <si>
    <t>ที่มา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</si>
  <si>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</si>
  <si>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</si>
  <si>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</si>
  <si>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</si>
  <si>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</si>
  <si>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</si>
  <si>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</si>
  <si>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</t>
  </si>
  <si>
    <t>กลุ่มอายุ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</si>
  <si>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</si>
  <si>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</si>
  <si>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</si>
  <si>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</si>
  <si>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</si>
  <si>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</si>
  <si>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</si>
  <si>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</si>
  <si>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</si>
  <si>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-</t>
  </si>
  <si>
    <t>ไม่มีการศึกษา</t>
  </si>
  <si>
    <t>Level of Education</t>
  </si>
  <si>
    <t>ระดับการศึกษาที่สำเร็จ</t>
  </si>
  <si>
    <t>Persons not in labour force</t>
  </si>
  <si>
    <t>ผู้ไม่อยู่ในกำลังแรงงาน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</si>
  <si>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</si>
  <si>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</si>
  <si>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</si>
  <si>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</si>
  <si>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</si>
  <si>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ผู้ที่มีงานทำ</t>
  </si>
  <si>
    <t xml:space="preserve"> </t>
  </si>
  <si>
    <t>Labour force status</t>
  </si>
  <si>
    <t>สถานภาพแรงงาน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</si>
  <si>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</si>
  <si>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</si>
  <si>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</si>
  <si>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</si>
  <si>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</si>
  <si>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</si>
  <si>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</si>
  <si>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>Item</t>
  </si>
  <si>
    <t>2564  (2021)</t>
  </si>
  <si>
    <t>2563  (2020)</t>
  </si>
  <si>
    <t>2562  (2019)</t>
  </si>
  <si>
    <t>รายการ</t>
  </si>
  <si>
    <t>and Age Groups: 2018 - 2020</t>
  </si>
  <si>
    <t xml:space="preserve">Population Aged 15 Years and Over To Desirability for Development by Sex, Labour Force Status, Level of Education Attainment </t>
  </si>
  <si>
    <t>Table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</si>
  <si>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2562 - 2564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</si>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</sst>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1" applyFont="1"/>
    <xf numFmtId="0" fontId="2" fillId="0" borderId="0" xfId="0" applyFont="1" applyAlignment="1">
      <alignment horizontal="left"/>
    </xf>
    <xf numFmtId="3" fontId="3" fillId="2" borderId="0" xfId="0" applyNumberFormat="1" applyFont="1" applyFill="1" applyAlignment="1">
      <alignment horizontal="right" inden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3" fillId="2" borderId="4" xfId="0" applyNumberFormat="1" applyFont="1" applyFill="1" applyBorder="1" applyAlignment="1">
      <alignment horizontal="right" indent="1"/>
    </xf>
    <xf numFmtId="3" fontId="3" fillId="2" borderId="5" xfId="0" applyNumberFormat="1" applyFont="1" applyFill="1" applyBorder="1" applyAlignment="1">
      <alignment horizontal="right" indent="1"/>
    </xf>
    <xf numFmtId="0" fontId="5" fillId="0" borderId="0" xfId="0" applyFont="1"/>
    <xf numFmtId="3" fontId="5" fillId="2" borderId="5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Normal 2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38099</xdr:colOff>
      <xdr:row>6</xdr:row>
      <xdr:rowOff>144606</xdr:rowOff>
    </xdr:from>
    <xdr:to>
      <xdr:col>18</xdr:col>
      <xdr:colOff>225422</xdr:colOff>
      <xdr:row>33</xdr:row>
      <xdr:rowOff>34925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67AF09DA-943E-49BB-9E38-8D8DEE0DD748}"/>
            </a:ext>
          </a:extLst>
        </xdr:cNvPr>
        <xdr:cNvGrpSpPr/>
      </xdr:nvGrpSpPr>
      <xdr:grpSpPr>
        <a:xfrm>
          <a:off x="9067799" y="1373331"/>
          <a:ext cx="568323" cy="5529119"/>
          <a:chOff x="9439275" y="1771650"/>
          <a:chExt cx="542926" cy="487579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xmlns="" id="{360616BB-E396-471D-8387-FA599DA0E29D}"/>
              </a:ext>
            </a:extLst>
          </xdr:cNvPr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5" name="Flowchart: Delay 4">
              <a:extLst>
                <a:ext uri="{FF2B5EF4-FFF2-40B4-BE49-F238E27FC236}">
                  <a16:creationId xmlns:a16="http://schemas.microsoft.com/office/drawing/2014/main" xmlns="" id="{70CFEBC3-0FDC-4547-A7DC-05279C409F86}"/>
                </a:ext>
              </a:extLst>
            </xdr:cNvPr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32C6ECAB-E545-4761-B0B3-95FA4418A24B}"/>
                </a:ext>
              </a:extLst>
            </xdr:cNvPr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90771AA-B514-4CFD-BEF4-DF54A6F25B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4"/>
  <sheetViews>
    <sheetView tabSelected="1" view="pageLayout" topLeftCell="A4" workbookViewId="0">
      <selection activeCell="H13" sqref="H13"/>
    </sheetView>
  </sheetViews>
  <sheetFormatPr defaultColWidth="9.140625" defaultRowHeight="21.75" x14ac:dyDescent="0.5"/>
  <cols>
    <col min="1" max="1" width="1.7109375" style="1" customWidth="1"/>
    <col min="2" max="2" width="5.7109375" style="1" customWidth="1"/>
    <col min="3" max="3" width="6.140625" style="1" customWidth="1"/>
    <col min="4" max="4" width="15" style="1" customWidth="1"/>
    <col min="5" max="5" width="9.5703125" style="1" customWidth="1"/>
    <col min="6" max="6" width="8.5703125" style="1" customWidth="1"/>
    <col min="7" max="7" width="9.42578125" style="1" customWidth="1"/>
    <col min="8" max="8" width="9.5703125" style="1" customWidth="1"/>
    <col min="9" max="9" width="8.7109375" style="1" customWidth="1"/>
    <col min="10" max="10" width="8.42578125" style="1" customWidth="1"/>
    <col min="11" max="11" width="8.5703125" style="1" customWidth="1"/>
    <col min="12" max="12" width="8.28515625" style="1" customWidth="1"/>
    <col min="13" max="13" width="9.7109375" style="1" customWidth="1"/>
    <col min="14" max="14" width="1" style="1" customWidth="1"/>
    <col min="15" max="15" width="1.140625" style="1" customWidth="1"/>
    <col min="16" max="16" width="18.28515625" style="1" customWidth="1"/>
    <col min="17" max="17" width="7.140625" style="1" customWidth="1"/>
    <col min="18" max="18" width="5.7109375" style="1" customWidth="1"/>
    <col min="19" max="19" width="3.85546875" style="1" customWidth="1"/>
    <col min="20" max="16384" width="9.140625" style="1"/>
  </cols>
  <sheetData>
    <row r="1" spans="1:18" s="41" customFormat="1" ht="18.600000000000001" customHeight="1" x14ac:dyDescent="0.5">
      <c r="B1" s="41" t="s">
        <v>53</v>
      </c>
      <c r="C1" s="42">
        <v>7.5</v>
      </c>
      <c r="D1" s="41" t="s">
        <v>52</v>
      </c>
      <c r="G1" s="43"/>
      <c r="J1" s="43"/>
    </row>
    <row r="2" spans="1:18" s="15" customFormat="1" ht="18.600000000000001" customHeight="1" x14ac:dyDescent="0.5">
      <c r="A2" s="41"/>
      <c r="B2" s="41" t="s">
        <v>51</v>
      </c>
      <c r="C2" s="42">
        <v>7.5</v>
      </c>
      <c r="D2" s="41" t="s">
        <v>50</v>
      </c>
      <c r="E2" s="41"/>
      <c r="F2" s="41"/>
      <c r="G2" s="41"/>
      <c r="H2" s="41"/>
      <c r="I2" s="41"/>
      <c r="J2" s="41"/>
      <c r="K2" s="41"/>
      <c r="L2" s="41"/>
      <c r="M2" s="41"/>
      <c r="P2" s="7"/>
    </row>
    <row r="3" spans="1:18" s="15" customFormat="1" ht="18.600000000000001" customHeight="1" x14ac:dyDescent="0.5">
      <c r="A3" s="41"/>
      <c r="B3" s="41"/>
      <c r="C3" s="42"/>
      <c r="D3" s="41" t="s">
        <v>49</v>
      </c>
      <c r="E3" s="41"/>
      <c r="F3" s="41"/>
      <c r="G3" s="41"/>
      <c r="H3" s="41"/>
      <c r="I3" s="41"/>
      <c r="J3" s="41"/>
      <c r="K3" s="41"/>
      <c r="L3" s="41"/>
      <c r="M3" s="41"/>
      <c r="P3" s="7"/>
    </row>
    <row r="4" spans="1:18" ht="6.75" customHeight="1" x14ac:dyDescent="0.5">
      <c r="P4" s="7"/>
    </row>
    <row r="5" spans="1:18" s="3" customFormat="1" ht="18.600000000000001" customHeight="1" x14ac:dyDescent="0.45">
      <c r="A5" s="35" t="s">
        <v>48</v>
      </c>
      <c r="B5" s="35"/>
      <c r="C5" s="35"/>
      <c r="D5" s="40"/>
      <c r="E5" s="39" t="s">
        <v>47</v>
      </c>
      <c r="F5" s="38"/>
      <c r="G5" s="37"/>
      <c r="H5" s="39" t="s">
        <v>46</v>
      </c>
      <c r="I5" s="38"/>
      <c r="J5" s="37"/>
      <c r="K5" s="39" t="s">
        <v>45</v>
      </c>
      <c r="L5" s="38"/>
      <c r="M5" s="37"/>
      <c r="N5" s="36"/>
      <c r="O5" s="35" t="s">
        <v>44</v>
      </c>
      <c r="P5" s="35"/>
      <c r="Q5" s="34"/>
    </row>
    <row r="6" spans="1:18" s="3" customFormat="1" ht="18.600000000000001" customHeight="1" x14ac:dyDescent="0.45">
      <c r="A6" s="30"/>
      <c r="B6" s="30"/>
      <c r="C6" s="30"/>
      <c r="D6" s="33"/>
      <c r="E6" s="32" t="s">
        <v>43</v>
      </c>
      <c r="F6" s="32" t="s">
        <v>42</v>
      </c>
      <c r="G6" s="31" t="s">
        <v>41</v>
      </c>
      <c r="H6" s="32" t="s">
        <v>43</v>
      </c>
      <c r="I6" s="32" t="s">
        <v>42</v>
      </c>
      <c r="J6" s="31" t="s">
        <v>41</v>
      </c>
      <c r="K6" s="32" t="s">
        <v>43</v>
      </c>
      <c r="L6" s="32" t="s">
        <v>42</v>
      </c>
      <c r="M6" s="31" t="s">
        <v>41</v>
      </c>
      <c r="N6" s="20"/>
      <c r="O6" s="30"/>
      <c r="P6" s="30"/>
      <c r="Q6" s="18"/>
    </row>
    <row r="7" spans="1:18" s="3" customFormat="1" ht="18.600000000000001" customHeight="1" x14ac:dyDescent="0.45">
      <c r="A7" s="25"/>
      <c r="B7" s="25"/>
      <c r="C7" s="25"/>
      <c r="D7" s="29"/>
      <c r="E7" s="28" t="s">
        <v>37</v>
      </c>
      <c r="F7" s="28" t="s">
        <v>40</v>
      </c>
      <c r="G7" s="27" t="s">
        <v>39</v>
      </c>
      <c r="H7" s="28" t="s">
        <v>37</v>
      </c>
      <c r="I7" s="28" t="s">
        <v>40</v>
      </c>
      <c r="J7" s="27" t="s">
        <v>39</v>
      </c>
      <c r="K7" s="28" t="s">
        <v>37</v>
      </c>
      <c r="L7" s="28" t="s">
        <v>40</v>
      </c>
      <c r="M7" s="27" t="s">
        <v>39</v>
      </c>
      <c r="N7" s="26"/>
      <c r="O7" s="25"/>
      <c r="P7" s="25"/>
      <c r="Q7" s="24"/>
    </row>
    <row r="8" spans="1:18" s="3" customFormat="1" ht="6" customHeight="1" x14ac:dyDescent="0.45">
      <c r="A8" s="19"/>
      <c r="B8" s="19"/>
      <c r="C8" s="19"/>
      <c r="D8" s="19"/>
      <c r="E8" s="23"/>
      <c r="F8" s="22"/>
      <c r="G8" s="21"/>
      <c r="H8" s="23"/>
      <c r="I8" s="22"/>
      <c r="J8" s="21"/>
      <c r="K8" s="23"/>
      <c r="L8" s="22"/>
      <c r="M8" s="21"/>
      <c r="N8" s="20"/>
      <c r="O8" s="19"/>
      <c r="P8" s="19"/>
      <c r="Q8" s="18"/>
    </row>
    <row r="9" spans="1:18" s="15" customFormat="1" ht="18" customHeight="1" x14ac:dyDescent="0.45">
      <c r="A9" s="17" t="s">
        <v>38</v>
      </c>
      <c r="B9" s="17"/>
      <c r="C9" s="17"/>
      <c r="D9" s="17"/>
      <c r="E9" s="16"/>
      <c r="F9" s="16"/>
      <c r="G9" s="16"/>
      <c r="H9" s="16"/>
      <c r="I9" s="16"/>
      <c r="J9" s="16"/>
      <c r="K9" s="16"/>
      <c r="L9" s="16"/>
      <c r="M9" s="16"/>
      <c r="O9" s="17" t="s">
        <v>37</v>
      </c>
      <c r="P9" s="17"/>
      <c r="Q9" s="17"/>
      <c r="R9" s="3"/>
    </row>
    <row r="10" spans="1:18" s="15" customFormat="1" ht="18.600000000000001" customHeight="1" x14ac:dyDescent="0.45">
      <c r="A10" s="15" t="s">
        <v>36</v>
      </c>
      <c r="E10" s="16">
        <v>73565</v>
      </c>
      <c r="F10" s="16">
        <v>32011</v>
      </c>
      <c r="G10" s="16">
        <v>41554</v>
      </c>
      <c r="H10" s="16">
        <f>SUM(I10:J10)</f>
        <v>96830</v>
      </c>
      <c r="I10" s="16">
        <f>SUM(I11:I14)</f>
        <v>42539</v>
      </c>
      <c r="J10" s="16">
        <f>SUM(J11:J14)</f>
        <v>54291</v>
      </c>
      <c r="K10" s="16">
        <v>89569.098499999964</v>
      </c>
      <c r="L10" s="16">
        <v>40090.047899999969</v>
      </c>
      <c r="M10" s="16">
        <v>49479.050600000031</v>
      </c>
      <c r="O10" s="15" t="s">
        <v>35</v>
      </c>
    </row>
    <row r="11" spans="1:18" s="3" customFormat="1" ht="18.600000000000001" customHeight="1" x14ac:dyDescent="0.45">
      <c r="A11" s="3" t="s">
        <v>34</v>
      </c>
      <c r="B11" s="3" t="s">
        <v>33</v>
      </c>
      <c r="E11" s="14">
        <v>57032</v>
      </c>
      <c r="F11" s="14">
        <v>27400</v>
      </c>
      <c r="G11" s="13">
        <v>29632</v>
      </c>
      <c r="H11" s="14">
        <f>SUM(I11:J11)</f>
        <v>76773</v>
      </c>
      <c r="I11" s="14">
        <v>36056</v>
      </c>
      <c r="J11" s="13">
        <v>40717</v>
      </c>
      <c r="K11" s="14">
        <v>64539.762000000017</v>
      </c>
      <c r="L11" s="14">
        <v>30076.203700000002</v>
      </c>
      <c r="M11" s="13">
        <v>34463.558300000019</v>
      </c>
      <c r="P11" s="3" t="s">
        <v>32</v>
      </c>
    </row>
    <row r="12" spans="1:18" s="3" customFormat="1" ht="18.600000000000001" customHeight="1" x14ac:dyDescent="0.45">
      <c r="B12" s="3" t="s">
        <v>31</v>
      </c>
      <c r="E12" s="14">
        <v>455</v>
      </c>
      <c r="F12" s="14">
        <v>455</v>
      </c>
      <c r="G12" s="13" t="s">
        <v>22</v>
      </c>
      <c r="H12" s="14">
        <f>SUM(I12:J12)</f>
        <v>1059</v>
      </c>
      <c r="I12" s="14">
        <v>958</v>
      </c>
      <c r="J12" s="13">
        <v>101</v>
      </c>
      <c r="K12" s="14">
        <v>3173.9850999999999</v>
      </c>
      <c r="L12" s="14">
        <v>2176.9146000000001</v>
      </c>
      <c r="M12" s="13">
        <v>997.07050000000004</v>
      </c>
      <c r="P12" s="3" t="s">
        <v>30</v>
      </c>
    </row>
    <row r="13" spans="1:18" s="3" customFormat="1" ht="18.600000000000001" customHeight="1" x14ac:dyDescent="0.45">
      <c r="B13" s="3" t="s">
        <v>29</v>
      </c>
      <c r="E13" s="14" t="s">
        <v>22</v>
      </c>
      <c r="F13" s="13" t="s">
        <v>22</v>
      </c>
      <c r="G13" s="13" t="s">
        <v>22</v>
      </c>
      <c r="H13" s="14">
        <f>SUM(I13:J13)</f>
        <v>401</v>
      </c>
      <c r="I13" s="13">
        <v>401</v>
      </c>
      <c r="J13" s="13" t="s">
        <v>22</v>
      </c>
      <c r="K13" s="13" t="s">
        <v>22</v>
      </c>
      <c r="L13" s="13" t="s">
        <v>22</v>
      </c>
      <c r="M13" s="13" t="s">
        <v>22</v>
      </c>
      <c r="P13" s="3" t="s">
        <v>28</v>
      </c>
    </row>
    <row r="14" spans="1:18" s="3" customFormat="1" ht="18.600000000000001" customHeight="1" x14ac:dyDescent="0.45">
      <c r="B14" s="3" t="s">
        <v>27</v>
      </c>
      <c r="E14" s="14">
        <v>16078</v>
      </c>
      <c r="F14" s="13">
        <v>4156</v>
      </c>
      <c r="G14" s="13">
        <v>11922</v>
      </c>
      <c r="H14" s="14">
        <f>SUM(I14:J14)</f>
        <v>18597</v>
      </c>
      <c r="I14" s="13">
        <v>5124</v>
      </c>
      <c r="J14" s="13">
        <v>13473</v>
      </c>
      <c r="K14" s="14">
        <v>21855.351400000003</v>
      </c>
      <c r="L14" s="13">
        <v>7836.9295999999995</v>
      </c>
      <c r="M14" s="13">
        <v>14018.4218</v>
      </c>
      <c r="P14" s="3" t="s">
        <v>26</v>
      </c>
    </row>
    <row r="15" spans="1:18" s="15" customFormat="1" ht="18.600000000000001" customHeight="1" x14ac:dyDescent="0.45">
      <c r="A15" s="15" t="s">
        <v>25</v>
      </c>
      <c r="E15" s="16">
        <v>73565</v>
      </c>
      <c r="F15" s="16">
        <v>32011</v>
      </c>
      <c r="G15" s="16">
        <v>41554</v>
      </c>
      <c r="H15" s="16">
        <f>SUM(H16:H20)</f>
        <v>96830</v>
      </c>
      <c r="I15" s="16">
        <f>SUM(I16:I20)</f>
        <v>42539</v>
      </c>
      <c r="J15" s="16">
        <f>SUM(J16:J20)</f>
        <v>54291</v>
      </c>
      <c r="K15" s="16">
        <v>89569.098499999964</v>
      </c>
      <c r="L15" s="16">
        <v>40090.047899999998</v>
      </c>
      <c r="M15" s="16">
        <v>49479.050600000031</v>
      </c>
      <c r="O15" s="15" t="s">
        <v>24</v>
      </c>
    </row>
    <row r="16" spans="1:18" s="3" customFormat="1" ht="18.600000000000001" customHeight="1" x14ac:dyDescent="0.45">
      <c r="B16" s="3" t="s">
        <v>23</v>
      </c>
      <c r="E16" s="14">
        <v>810</v>
      </c>
      <c r="F16" s="13">
        <v>213</v>
      </c>
      <c r="G16" s="13">
        <v>596</v>
      </c>
      <c r="H16" s="13">
        <v>1436</v>
      </c>
      <c r="I16" s="13">
        <v>790</v>
      </c>
      <c r="J16" s="13">
        <v>646</v>
      </c>
      <c r="K16" s="13">
        <v>1377.1648</v>
      </c>
      <c r="L16" s="13" t="s">
        <v>22</v>
      </c>
      <c r="M16" s="13">
        <v>1377.1648</v>
      </c>
      <c r="P16" s="3" t="s">
        <v>21</v>
      </c>
    </row>
    <row r="17" spans="1:24" s="3" customFormat="1" ht="18.600000000000001" customHeight="1" x14ac:dyDescent="0.45">
      <c r="B17" s="3" t="s">
        <v>20</v>
      </c>
      <c r="E17" s="14">
        <v>13105</v>
      </c>
      <c r="F17" s="13">
        <v>5263</v>
      </c>
      <c r="G17" s="13">
        <v>7842</v>
      </c>
      <c r="H17" s="14">
        <v>15137</v>
      </c>
      <c r="I17" s="13">
        <v>6093</v>
      </c>
      <c r="J17" s="13">
        <v>9044</v>
      </c>
      <c r="K17" s="14">
        <v>14983.019299999993</v>
      </c>
      <c r="L17" s="13">
        <v>5606.799500000001</v>
      </c>
      <c r="M17" s="13">
        <v>9376.2197999999989</v>
      </c>
      <c r="P17" s="3" t="s">
        <v>19</v>
      </c>
    </row>
    <row r="18" spans="1:24" s="15" customFormat="1" ht="18.600000000000001" customHeight="1" x14ac:dyDescent="0.45">
      <c r="A18" s="3"/>
      <c r="B18" s="3" t="s">
        <v>18</v>
      </c>
      <c r="C18" s="3"/>
      <c r="D18" s="3"/>
      <c r="E18" s="14">
        <v>21210</v>
      </c>
      <c r="F18" s="13">
        <v>9272</v>
      </c>
      <c r="G18" s="13">
        <v>11938</v>
      </c>
      <c r="H18" s="14">
        <v>25096</v>
      </c>
      <c r="I18" s="13">
        <v>13617</v>
      </c>
      <c r="J18" s="13">
        <v>11479</v>
      </c>
      <c r="K18" s="14">
        <v>22401.860400000012</v>
      </c>
      <c r="L18" s="13">
        <v>11713.405599999998</v>
      </c>
      <c r="M18" s="13">
        <v>10688.4548</v>
      </c>
      <c r="N18" s="3"/>
      <c r="P18" s="3" t="s">
        <v>17</v>
      </c>
    </row>
    <row r="19" spans="1:24" s="15" customFormat="1" ht="18.600000000000001" customHeight="1" x14ac:dyDescent="0.45">
      <c r="A19" s="3"/>
      <c r="B19" s="3" t="s">
        <v>16</v>
      </c>
      <c r="C19" s="3"/>
      <c r="D19" s="3"/>
      <c r="E19" s="14">
        <v>26571</v>
      </c>
      <c r="F19" s="13">
        <v>12213</v>
      </c>
      <c r="G19" s="14">
        <v>14358</v>
      </c>
      <c r="H19" s="14">
        <v>39189</v>
      </c>
      <c r="I19" s="13">
        <v>16863</v>
      </c>
      <c r="J19" s="14">
        <v>22326</v>
      </c>
      <c r="K19" s="14">
        <v>37982.753499999999</v>
      </c>
      <c r="L19" s="13">
        <v>17699.173599999998</v>
      </c>
      <c r="M19" s="14">
        <v>20283.579900000008</v>
      </c>
      <c r="N19" s="3"/>
      <c r="P19" s="3" t="s">
        <v>15</v>
      </c>
    </row>
    <row r="20" spans="1:24" s="15" customFormat="1" ht="18.600000000000001" customHeight="1" x14ac:dyDescent="0.45">
      <c r="A20" s="3"/>
      <c r="B20" s="3" t="s">
        <v>14</v>
      </c>
      <c r="C20" s="3"/>
      <c r="D20" s="3"/>
      <c r="E20" s="14">
        <v>11869</v>
      </c>
      <c r="F20" s="13">
        <v>5050</v>
      </c>
      <c r="G20" s="14">
        <v>6819</v>
      </c>
      <c r="H20" s="14">
        <v>15972</v>
      </c>
      <c r="I20" s="13">
        <v>5176</v>
      </c>
      <c r="J20" s="14">
        <v>10796</v>
      </c>
      <c r="K20" s="14">
        <v>12824.300500000001</v>
      </c>
      <c r="L20" s="13">
        <v>5070.6691999999994</v>
      </c>
      <c r="M20" s="14">
        <v>7753.6313</v>
      </c>
      <c r="N20" s="3"/>
      <c r="P20" s="3" t="s">
        <v>13</v>
      </c>
      <c r="T20" s="6"/>
      <c r="V20" s="6"/>
      <c r="X20" s="6"/>
    </row>
    <row r="21" spans="1:24" s="15" customFormat="1" ht="18.600000000000001" customHeight="1" x14ac:dyDescent="0.45">
      <c r="A21" s="15" t="s">
        <v>12</v>
      </c>
      <c r="E21" s="16">
        <v>73565</v>
      </c>
      <c r="F21" s="16">
        <v>32011</v>
      </c>
      <c r="G21" s="16">
        <v>41554</v>
      </c>
      <c r="H21" s="16">
        <f>SUM(H22:H27)</f>
        <v>96830</v>
      </c>
      <c r="I21" s="16">
        <v>42539</v>
      </c>
      <c r="J21" s="16">
        <f>SUM(J22:J27)</f>
        <v>54291</v>
      </c>
      <c r="K21" s="16">
        <v>89569.098499999964</v>
      </c>
      <c r="L21" s="16">
        <v>40090.047899999969</v>
      </c>
      <c r="M21" s="16">
        <v>49479.050600000031</v>
      </c>
      <c r="O21" s="15" t="s">
        <v>11</v>
      </c>
      <c r="T21" s="6"/>
      <c r="V21" s="6"/>
      <c r="X21" s="6"/>
    </row>
    <row r="22" spans="1:24" s="3" customFormat="1" ht="18.600000000000001" customHeight="1" x14ac:dyDescent="0.45">
      <c r="B22" s="3" t="s">
        <v>10</v>
      </c>
      <c r="E22" s="14">
        <v>18195</v>
      </c>
      <c r="F22" s="13">
        <v>8207</v>
      </c>
      <c r="G22" s="13">
        <v>9988</v>
      </c>
      <c r="H22" s="14">
        <v>16756</v>
      </c>
      <c r="I22" s="13">
        <v>9807</v>
      </c>
      <c r="J22" s="13">
        <v>6949</v>
      </c>
      <c r="K22" s="14">
        <v>19305.0726</v>
      </c>
      <c r="L22" s="13">
        <v>10927.7935</v>
      </c>
      <c r="M22" s="13">
        <v>8377.2791000000016</v>
      </c>
      <c r="P22" s="3" t="s">
        <v>10</v>
      </c>
      <c r="T22" s="6"/>
      <c r="V22" s="6"/>
      <c r="X22" s="6"/>
    </row>
    <row r="23" spans="1:24" s="3" customFormat="1" ht="18.600000000000001" customHeight="1" x14ac:dyDescent="0.45">
      <c r="B23" s="3" t="s">
        <v>9</v>
      </c>
      <c r="E23" s="14">
        <v>9010</v>
      </c>
      <c r="F23" s="13">
        <v>4899</v>
      </c>
      <c r="G23" s="13">
        <v>4111</v>
      </c>
      <c r="H23" s="14">
        <v>21305</v>
      </c>
      <c r="I23" s="13">
        <v>7437</v>
      </c>
      <c r="J23" s="13">
        <v>13868</v>
      </c>
      <c r="K23" s="14">
        <v>16761.300999999999</v>
      </c>
      <c r="L23" s="13">
        <v>7874.5688</v>
      </c>
      <c r="M23" s="13">
        <v>8886.7322000000004</v>
      </c>
      <c r="P23" s="3" t="s">
        <v>9</v>
      </c>
      <c r="T23" s="6"/>
      <c r="V23" s="6"/>
      <c r="X23" s="6"/>
    </row>
    <row r="24" spans="1:24" s="3" customFormat="1" ht="18.600000000000001" customHeight="1" x14ac:dyDescent="0.45">
      <c r="B24" s="3" t="s">
        <v>8</v>
      </c>
      <c r="E24" s="14">
        <v>12285</v>
      </c>
      <c r="F24" s="13">
        <v>5156</v>
      </c>
      <c r="G24" s="13">
        <v>7129</v>
      </c>
      <c r="H24" s="14">
        <v>21947</v>
      </c>
      <c r="I24" s="13">
        <v>9214</v>
      </c>
      <c r="J24" s="13">
        <v>12733</v>
      </c>
      <c r="K24" s="14">
        <v>16748.6185</v>
      </c>
      <c r="L24" s="13">
        <v>6470.988699999999</v>
      </c>
      <c r="M24" s="13">
        <v>10277.629800000001</v>
      </c>
      <c r="P24" s="3" t="s">
        <v>8</v>
      </c>
      <c r="T24" s="6"/>
      <c r="V24" s="6"/>
      <c r="X24" s="6"/>
    </row>
    <row r="25" spans="1:24" s="3" customFormat="1" ht="18.600000000000001" customHeight="1" x14ac:dyDescent="0.45">
      <c r="B25" s="3" t="s">
        <v>7</v>
      </c>
      <c r="E25" s="14">
        <v>19921</v>
      </c>
      <c r="F25" s="13">
        <v>8106</v>
      </c>
      <c r="G25" s="13">
        <v>11814</v>
      </c>
      <c r="H25" s="14">
        <v>21156</v>
      </c>
      <c r="I25" s="13">
        <v>8093</v>
      </c>
      <c r="J25" s="13">
        <v>13064</v>
      </c>
      <c r="K25" s="14">
        <v>20167.453200000004</v>
      </c>
      <c r="L25" s="13">
        <v>7456.2042000000029</v>
      </c>
      <c r="M25" s="13">
        <v>12711.248999999998</v>
      </c>
      <c r="P25" s="3" t="s">
        <v>7</v>
      </c>
      <c r="T25" s="6"/>
      <c r="V25" s="6"/>
      <c r="X25" s="6"/>
    </row>
    <row r="26" spans="1:24" s="3" customFormat="1" ht="18.600000000000001" customHeight="1" x14ac:dyDescent="0.45">
      <c r="B26" s="3" t="s">
        <v>6</v>
      </c>
      <c r="E26" s="14">
        <v>8092</v>
      </c>
      <c r="F26" s="13">
        <v>3545</v>
      </c>
      <c r="G26" s="13">
        <v>4547</v>
      </c>
      <c r="H26" s="14">
        <v>9788</v>
      </c>
      <c r="I26" s="13">
        <v>4267</v>
      </c>
      <c r="J26" s="13">
        <v>5521</v>
      </c>
      <c r="K26" s="14">
        <v>9808.3632999999991</v>
      </c>
      <c r="L26" s="13">
        <v>3622.7237</v>
      </c>
      <c r="M26" s="13">
        <v>6185.6396000000004</v>
      </c>
      <c r="P26" s="3" t="s">
        <v>6</v>
      </c>
      <c r="T26" s="9"/>
      <c r="V26" s="9"/>
      <c r="X26" s="9"/>
    </row>
    <row r="27" spans="1:24" s="3" customFormat="1" ht="18.600000000000001" customHeight="1" x14ac:dyDescent="0.45">
      <c r="B27" s="3" t="s">
        <v>5</v>
      </c>
      <c r="E27" s="14">
        <v>6062</v>
      </c>
      <c r="F27" s="13">
        <v>2097</v>
      </c>
      <c r="G27" s="13">
        <v>3964</v>
      </c>
      <c r="H27" s="14">
        <v>5878</v>
      </c>
      <c r="I27" s="13">
        <v>3722</v>
      </c>
      <c r="J27" s="13">
        <v>2156</v>
      </c>
      <c r="K27" s="14">
        <v>6778.2898999999998</v>
      </c>
      <c r="L27" s="13">
        <v>3737.7689999999998</v>
      </c>
      <c r="M27" s="13">
        <v>3040.5208999999995</v>
      </c>
      <c r="P27" s="3" t="s">
        <v>4</v>
      </c>
    </row>
    <row r="28" spans="1:24" s="3" customFormat="1" ht="6.75" customHeight="1" x14ac:dyDescent="0.45">
      <c r="A28" s="10"/>
      <c r="B28" s="10"/>
      <c r="C28" s="10"/>
      <c r="D28" s="10"/>
      <c r="E28" s="11"/>
      <c r="F28" s="12"/>
      <c r="G28" s="11"/>
      <c r="H28" s="11"/>
      <c r="I28" s="12"/>
      <c r="J28" s="11"/>
      <c r="K28" s="11"/>
      <c r="L28" s="12"/>
      <c r="M28" s="11"/>
      <c r="N28" s="10"/>
      <c r="O28" s="10"/>
      <c r="P28" s="10"/>
      <c r="Q28" s="10"/>
      <c r="U28" s="9"/>
    </row>
    <row r="29" spans="1:24" s="3" customFormat="1" ht="6.75" customHeight="1" x14ac:dyDescent="0.45">
      <c r="U29" s="6"/>
    </row>
    <row r="30" spans="1:24" s="3" customFormat="1" ht="15.75" customHeight="1" x14ac:dyDescent="0.45">
      <c r="B30" s="8" t="s">
        <v>3</v>
      </c>
      <c r="C30" s="4" t="s">
        <v>2</v>
      </c>
      <c r="D30" s="7"/>
      <c r="U30" s="6"/>
    </row>
    <row r="31" spans="1:24" s="3" customFormat="1" ht="15.75" customHeight="1" x14ac:dyDescent="0.45">
      <c r="B31" s="5" t="s">
        <v>1</v>
      </c>
      <c r="C31" s="4" t="s">
        <v>0</v>
      </c>
    </row>
    <row r="32" spans="1:24" s="2" customFormat="1" ht="17.25" customHeight="1" x14ac:dyDescent="0.45"/>
    <row r="33" s="2" customFormat="1" ht="15.75" customHeight="1" x14ac:dyDescent="0.45"/>
    <row r="34" s="2" customFormat="1" ht="17.25" customHeight="1" x14ac:dyDescent="0.45"/>
  </sheetData>
  <mergeCells count="7">
    <mergeCell ref="A9:D9"/>
    <mergeCell ref="O9:Q9"/>
    <mergeCell ref="O5:P7"/>
    <mergeCell ref="A5:D7"/>
    <mergeCell ref="E5:G5"/>
    <mergeCell ref="H5:J5"/>
    <mergeCell ref="K5:M5"/>
  </mergeCells>
  <pageMargins left="0.47" right="0.24" top="0.62" bottom="0.24" header="0.3" footer="0.1400000000000000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2021-09-28T14:13:47Z</dcterms:created>
  <dcterms:modified xsi:type="dcterms:W3CDTF">2021-09-28T14:13:59Z</dcterms:modified>
</cp:coreProperties>
</file>