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4_2564\"/>
    </mc:Choice>
  </mc:AlternateContent>
  <xr:revisionPtr revIDLastSave="0" documentId="13_ncr:1_{B6C6F64A-9A48-4AB1-8ABC-CE7A59599035}" xr6:coauthVersionLast="47" xr6:coauthVersionMax="47" xr10:uidLastSave="{00000000-0000-0000-0000-000000000000}"/>
  <bookViews>
    <workbookView xWindow="-120" yWindow="-120" windowWidth="29040" windowHeight="15720" xr2:uid="{A3AAFB18-7766-4CDB-9147-1CB9A09D3295}"/>
  </bookViews>
  <sheets>
    <sheet name="ตารางที่ 5" sheetId="1" r:id="rId1"/>
    <sheet name="Sheet1" sheetId="2" r:id="rId2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4" i="1" s="1"/>
  <c r="D20" i="1"/>
  <c r="D19" i="1"/>
  <c r="D18" i="1"/>
  <c r="D17" i="1"/>
  <c r="D16" i="1"/>
  <c r="B17" i="1"/>
  <c r="B18" i="1"/>
  <c r="B19" i="1"/>
  <c r="B20" i="1"/>
  <c r="B16" i="1"/>
  <c r="B14" i="1" l="1"/>
  <c r="D14" i="1"/>
</calcChain>
</file>

<file path=xl/sharedStrings.xml><?xml version="1.0" encoding="utf-8"?>
<sst xmlns="http://schemas.openxmlformats.org/spreadsheetml/2006/main" count="34" uniqueCount="19">
  <si>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</si>
  <si>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</si>
  <si>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</si>
  <si>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</si>
  <si>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</si>
  <si>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</si>
  <si>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</si>
  <si>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</si>
  <si>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</si>
  <si>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</si>
  <si>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</si>
  <si>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</si>
  <si>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</si>
  <si>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</si>
  <si>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</si>
  <si>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</si>
  <si>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</si>
  <si>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</si>
  <si>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ไตรมาสที่ 4 :  ตุลาคม - ธันวาคม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</si>
</sst>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M17" sqref="M17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8" t="s">
        <v>2</v>
      </c>
      <c r="C4" s="28"/>
      <c r="D4" s="28" t="s">
        <v>3</v>
      </c>
      <c r="E4" s="28"/>
      <c r="F4" s="28" t="s">
        <v>4</v>
      </c>
      <c r="G4" s="28"/>
    </row>
    <row r="5" spans="1:14" s="1" customFormat="1" ht="27.95" customHeight="1" x14ac:dyDescent="0.5">
      <c r="A5" s="3"/>
      <c r="B5" s="29" t="s">
        <v>5</v>
      </c>
      <c r="C5" s="29"/>
      <c r="D5" s="29"/>
      <c r="E5" s="29"/>
      <c r="F5" s="29"/>
      <c r="G5" s="29"/>
    </row>
    <row r="6" spans="1:14" s="1" customFormat="1" ht="27.95" customHeight="1" x14ac:dyDescent="0.3">
      <c r="A6" s="3" t="s">
        <v>6</v>
      </c>
      <c r="B6" s="5">
        <v>223504.82</v>
      </c>
      <c r="C6" s="5"/>
      <c r="D6" s="5">
        <v>118700.32</v>
      </c>
      <c r="E6" s="5"/>
      <c r="F6" s="5">
        <v>104804.5</v>
      </c>
      <c r="G6" s="6"/>
      <c r="H6" s="7"/>
    </row>
    <row r="7" spans="1:14" ht="27.95" customHeight="1" x14ac:dyDescent="0.3">
      <c r="A7" s="8" t="s">
        <v>7</v>
      </c>
      <c r="B7" s="9">
        <v>3972.89</v>
      </c>
      <c r="D7" s="9">
        <v>2781.77</v>
      </c>
      <c r="E7" s="9"/>
      <c r="F7" s="9">
        <v>1191.1199999999999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31723.69</v>
      </c>
      <c r="D8" s="9">
        <v>15093.86</v>
      </c>
      <c r="E8" s="9"/>
      <c r="F8" s="9">
        <v>16629.830000000002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50305.53</v>
      </c>
      <c r="D9" s="9">
        <v>26743</v>
      </c>
      <c r="E9" s="9"/>
      <c r="F9" s="9">
        <v>23562.53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88721.3</v>
      </c>
      <c r="D10" s="9">
        <v>58826.42</v>
      </c>
      <c r="E10" s="9"/>
      <c r="F10" s="9">
        <v>29894.880000000001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48781.41</v>
      </c>
      <c r="D11" s="9">
        <v>15255.28</v>
      </c>
      <c r="E11" s="9"/>
      <c r="F11" s="9">
        <v>33526.129999999997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9" t="s">
        <v>13</v>
      </c>
      <c r="D12" s="9" t="s">
        <v>13</v>
      </c>
      <c r="E12" s="9"/>
      <c r="F12" s="9" t="s">
        <v>13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9" t="s">
        <v>15</v>
      </c>
      <c r="C13" s="29"/>
      <c r="D13" s="29"/>
      <c r="E13" s="29"/>
      <c r="F13" s="29"/>
      <c r="G13" s="29"/>
      <c r="H13" s="1"/>
      <c r="K13" s="1"/>
    </row>
    <row r="14" spans="1:14" s="1" customFormat="1" ht="27.95" customHeight="1" x14ac:dyDescent="0.5">
      <c r="A14" s="3" t="s">
        <v>6</v>
      </c>
      <c r="B14" s="14">
        <f>SUM(B16:B21)</f>
        <v>100</v>
      </c>
      <c r="C14" s="14"/>
      <c r="D14" s="14">
        <f>SUM(D16:D21)</f>
        <v>100.00000842457712</v>
      </c>
      <c r="E14" s="14"/>
      <c r="F14" s="14">
        <f>SUM(F16:F21)</f>
        <v>99.999990458424961</v>
      </c>
      <c r="G14" s="14"/>
      <c r="H14" s="15"/>
      <c r="I14" s="14"/>
      <c r="J14" s="14"/>
      <c r="K14" s="14"/>
      <c r="L14" s="14"/>
      <c r="M14" s="14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8"/>
      <c r="I15" s="14"/>
      <c r="J15" s="16"/>
      <c r="K15" s="17"/>
      <c r="L15" s="14"/>
      <c r="M15" s="16"/>
      <c r="N15" s="17"/>
    </row>
    <row r="16" spans="1:14" ht="27.95" customHeight="1" x14ac:dyDescent="0.5">
      <c r="A16" s="8" t="s">
        <v>7</v>
      </c>
      <c r="B16" s="19">
        <f>B7/B$6*100</f>
        <v>1.7775410839014567</v>
      </c>
      <c r="C16" s="19"/>
      <c r="D16" s="19">
        <f>D7/D$6*100</f>
        <v>2.343523589489902</v>
      </c>
      <c r="E16" s="19"/>
      <c r="F16" s="19">
        <f>F7/F$6*100</f>
        <v>1.136516084710103</v>
      </c>
      <c r="G16" s="20"/>
      <c r="H16" s="18"/>
      <c r="I16" s="21"/>
      <c r="J16" s="16"/>
      <c r="K16" s="21"/>
      <c r="L16" s="16"/>
      <c r="M16" s="21"/>
      <c r="N16" s="16"/>
    </row>
    <row r="17" spans="1:20" ht="27.95" customHeight="1" x14ac:dyDescent="0.5">
      <c r="A17" s="8" t="s">
        <v>8</v>
      </c>
      <c r="B17" s="19">
        <f t="shared" ref="B17:D21" si="0">B8/B$6*100</f>
        <v>14.193738640625289</v>
      </c>
      <c r="C17" s="19"/>
      <c r="D17" s="19">
        <f t="shared" si="0"/>
        <v>12.715938760737966</v>
      </c>
      <c r="E17" s="19"/>
      <c r="F17" s="19">
        <f t="shared" ref="F17" si="1">F8/F$6*100</f>
        <v>15.867477064439029</v>
      </c>
      <c r="G17" s="20"/>
      <c r="H17" s="18"/>
      <c r="I17" s="21"/>
      <c r="J17" s="16"/>
      <c r="K17" s="21"/>
      <c r="L17" s="16"/>
      <c r="M17" s="21"/>
      <c r="N17" s="16"/>
    </row>
    <row r="18" spans="1:20" ht="27.95" customHeight="1" x14ac:dyDescent="0.5">
      <c r="A18" s="8" t="s">
        <v>9</v>
      </c>
      <c r="B18" s="19">
        <f t="shared" si="0"/>
        <v>22.507581715687383</v>
      </c>
      <c r="C18" s="19"/>
      <c r="D18" s="19">
        <f t="shared" si="0"/>
        <v>22.529846591820476</v>
      </c>
      <c r="E18" s="19"/>
      <c r="F18" s="19">
        <f t="shared" ref="F18" si="2">F9/F$6*100</f>
        <v>22.482364783954885</v>
      </c>
      <c r="G18" s="20"/>
      <c r="H18" s="18"/>
      <c r="I18" s="21"/>
      <c r="J18" s="16"/>
      <c r="K18" s="21"/>
      <c r="L18" s="16"/>
      <c r="M18" s="21"/>
      <c r="N18" s="16"/>
    </row>
    <row r="19" spans="1:20" ht="27.95" customHeight="1" x14ac:dyDescent="0.5">
      <c r="A19" s="8" t="s">
        <v>10</v>
      </c>
      <c r="B19" s="19">
        <f t="shared" si="0"/>
        <v>39.69547502376011</v>
      </c>
      <c r="C19" s="19"/>
      <c r="D19" s="19">
        <f t="shared" si="0"/>
        <v>49.55877119792094</v>
      </c>
      <c r="E19" s="19"/>
      <c r="F19" s="19">
        <f t="shared" ref="F19" si="3">F10/F$6*100</f>
        <v>28.524424046677389</v>
      </c>
      <c r="G19" s="20"/>
      <c r="I19" s="21"/>
      <c r="J19" s="16"/>
      <c r="K19" s="21"/>
      <c r="L19" s="16"/>
      <c r="M19" s="21"/>
      <c r="N19" s="16"/>
    </row>
    <row r="20" spans="1:20" ht="27.95" customHeight="1" x14ac:dyDescent="0.5">
      <c r="A20" s="8" t="s">
        <v>11</v>
      </c>
      <c r="B20" s="19">
        <f t="shared" si="0"/>
        <v>21.825663536025754</v>
      </c>
      <c r="C20" s="19"/>
      <c r="D20" s="19">
        <f t="shared" si="0"/>
        <v>12.851928284607824</v>
      </c>
      <c r="E20" s="19"/>
      <c r="F20" s="19">
        <f t="shared" ref="F20" si="4">F11/F$6*100</f>
        <v>31.989208478643565</v>
      </c>
      <c r="G20" s="20"/>
      <c r="I20" s="21"/>
      <c r="J20" s="16"/>
      <c r="K20" s="21"/>
      <c r="L20" s="16"/>
      <c r="M20" s="21"/>
      <c r="N20" s="16"/>
    </row>
    <row r="21" spans="1:20" ht="27.95" customHeight="1" x14ac:dyDescent="0.5">
      <c r="A21" s="8" t="s">
        <v>12</v>
      </c>
      <c r="B21" s="19" t="s">
        <v>13</v>
      </c>
      <c r="C21" s="19"/>
      <c r="D21" s="19" t="s">
        <v>13</v>
      </c>
      <c r="E21" s="19"/>
      <c r="F21" s="19" t="s">
        <v>13</v>
      </c>
      <c r="G21" s="20"/>
      <c r="I21" s="21"/>
      <c r="J21" s="16"/>
      <c r="K21" s="21"/>
      <c r="L21" s="21"/>
      <c r="M21" s="21"/>
      <c r="N21" s="17"/>
    </row>
    <row r="22" spans="1:20" ht="21" x14ac:dyDescent="0.35">
      <c r="A22" s="22"/>
      <c r="B22" s="23"/>
      <c r="C22" s="23"/>
      <c r="D22" s="23"/>
      <c r="E22" s="23"/>
      <c r="F22" s="23"/>
      <c r="G22" s="24"/>
      <c r="I22" s="25"/>
      <c r="J22" s="26"/>
    </row>
    <row r="23" spans="1:20" ht="21" x14ac:dyDescent="0.5"/>
    <row r="24" spans="1:20" ht="21.95" customHeight="1" x14ac:dyDescent="0.35">
      <c r="A24" s="27" t="s">
        <v>16</v>
      </c>
      <c r="I24" s="25"/>
    </row>
    <row r="25" spans="1:20" ht="21.95" customHeight="1" x14ac:dyDescent="0.5">
      <c r="A25" s="27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7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6B5F-4071-4650-87B7-B304A437870E}">
  <dimension ref="A1:E7"/>
  <sheetViews>
    <sheetView workbookViewId="0">
      <selection activeCell="O9" sqref="O9"/>
    </sheetView>
  </sheetViews>
  <sheetFormatPr defaultRowHeight="21.75" x14ac:dyDescent="0.5"/>
  <sheetData>
    <row r="1" spans="1:5" x14ac:dyDescent="0.5">
      <c r="A1">
        <v>223504.82</v>
      </c>
      <c r="C1">
        <v>118700.32</v>
      </c>
      <c r="E1">
        <v>104804.5</v>
      </c>
    </row>
    <row r="2" spans="1:5" x14ac:dyDescent="0.5">
      <c r="A2">
        <v>3972.89</v>
      </c>
      <c r="C2">
        <v>2781.77</v>
      </c>
      <c r="E2">
        <v>1191.1199999999999</v>
      </c>
    </row>
    <row r="3" spans="1:5" x14ac:dyDescent="0.5">
      <c r="A3">
        <v>31723.69</v>
      </c>
      <c r="C3">
        <v>15093.86</v>
      </c>
      <c r="E3">
        <v>16629.830000000002</v>
      </c>
    </row>
    <row r="4" spans="1:5" x14ac:dyDescent="0.5">
      <c r="A4">
        <v>50305.53</v>
      </c>
      <c r="C4">
        <v>26743</v>
      </c>
      <c r="E4">
        <v>23562.53</v>
      </c>
    </row>
    <row r="5" spans="1:5" x14ac:dyDescent="0.5">
      <c r="A5">
        <v>88721.3</v>
      </c>
      <c r="C5">
        <v>58826.42</v>
      </c>
      <c r="E5">
        <v>29894.880000000001</v>
      </c>
    </row>
    <row r="6" spans="1:5" x14ac:dyDescent="0.5">
      <c r="A6">
        <v>48781.41</v>
      </c>
      <c r="C6">
        <v>15255.28</v>
      </c>
      <c r="E6">
        <v>33526.129999999997</v>
      </c>
    </row>
    <row r="7" spans="1:5" x14ac:dyDescent="0.5">
      <c r="A7" t="s">
        <v>13</v>
      </c>
      <c r="C7" t="s">
        <v>13</v>
      </c>
      <c r="E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 5</vt:lpstr>
      <vt:lpstr>Sheet1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2021-07-12T08:31:16Z</dcterms:created>
  <dcterms:modified xsi:type="dcterms:W3CDTF">2022-03-01T09:15:01Z</dcterms:modified>
</cp:coreProperties>
</file>