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Nso-plk\Lfs\2563\นำเข้าข้อมูล\M01\"/>
    </mc:Choice>
  </mc:AlternateContent>
  <xr:revisionPtr revIDLastSave="0" documentId="13_ncr:1_{5D58A1B2-17C6-4AA6-827C-092E8CB7A8B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5" sheetId="1" r:id="rId1"/>
  </sheets>
  <definedNames>
    <definedName name="_xlnm.Print_Area" localSheetId="0">ตารางที่5!$A$1:$D$24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1" l="1"/>
  <c r="D21" i="1"/>
  <c r="B21" i="1"/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<sst xmlns="http://schemas.openxmlformats.org/spreadsheetml/2006/main" count="22" uniqueCount="15">
  <si>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</si>
  <si>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</si>
  <si>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</si>
  <si>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</si>
  <si>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</si>
  <si>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</si>
  <si>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</si>
  <si>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</si>
  <si>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</si>
  <si>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</si>
  <si>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</si>
  <si>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</si>
  <si>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</si>
  <si>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</si>
  <si>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เดือนมกราคม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</si>
</sst>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90" fontId="6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showGridLines="0" tabSelected="1" zoomScale="80" zoomScaleNormal="8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13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12</v>
      </c>
      <c r="B3" s="12" t="s">
        <v>11</v>
      </c>
      <c r="C3" s="12" t="s">
        <v>10</v>
      </c>
      <c r="D3" s="12" t="s">
        <v>9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6" t="s">
        <v>8</v>
      </c>
      <c r="D5" s="13"/>
      <c r="E5" s="9"/>
    </row>
    <row r="6" spans="1:8" s="5" customFormat="1" x14ac:dyDescent="0.35">
      <c r="A6" s="10" t="s">
        <v>6</v>
      </c>
      <c r="B6" s="29">
        <v>469743.44</v>
      </c>
      <c r="C6" s="29">
        <v>251931.73</v>
      </c>
      <c r="D6" s="29">
        <v>217811.71</v>
      </c>
      <c r="E6" s="7"/>
    </row>
    <row r="7" spans="1:8" s="3" customFormat="1" x14ac:dyDescent="0.35">
      <c r="A7" s="16" t="s">
        <v>5</v>
      </c>
      <c r="B7" s="30">
        <v>7067.68</v>
      </c>
      <c r="C7" s="30">
        <v>6616.73</v>
      </c>
      <c r="D7" s="30">
        <v>450.95</v>
      </c>
      <c r="E7" s="7"/>
      <c r="F7" s="15"/>
      <c r="G7" s="17"/>
      <c r="H7" s="17"/>
    </row>
    <row r="8" spans="1:8" s="3" customFormat="1" x14ac:dyDescent="0.35">
      <c r="A8" s="16" t="s">
        <v>4</v>
      </c>
      <c r="B8" s="30">
        <v>53960.09</v>
      </c>
      <c r="C8" s="30">
        <v>27811.79</v>
      </c>
      <c r="D8" s="30">
        <v>26148.3</v>
      </c>
      <c r="E8" s="7"/>
      <c r="F8" s="15"/>
      <c r="G8" s="17"/>
      <c r="H8" s="17"/>
    </row>
    <row r="9" spans="1:8" s="3" customFormat="1" x14ac:dyDescent="0.35">
      <c r="A9" s="16" t="s">
        <v>3</v>
      </c>
      <c r="B9" s="30">
        <v>153146.70000000001</v>
      </c>
      <c r="C9" s="30">
        <v>86776.61</v>
      </c>
      <c r="D9" s="30">
        <v>66370.09</v>
      </c>
      <c r="E9" s="7"/>
      <c r="F9" s="15"/>
      <c r="G9" s="17"/>
      <c r="H9" s="17"/>
    </row>
    <row r="10" spans="1:8" s="3" customFormat="1" x14ac:dyDescent="0.35">
      <c r="A10" s="16" t="s">
        <v>2</v>
      </c>
      <c r="B10" s="30">
        <v>175483.62</v>
      </c>
      <c r="C10" s="30">
        <v>105010.43</v>
      </c>
      <c r="D10" s="30">
        <v>70473.2</v>
      </c>
      <c r="E10" s="7"/>
      <c r="F10" s="15"/>
      <c r="G10" s="17"/>
      <c r="H10" s="17"/>
    </row>
    <row r="11" spans="1:8" x14ac:dyDescent="0.35">
      <c r="A11" s="16" t="s">
        <v>1</v>
      </c>
      <c r="B11" s="30">
        <v>80085.350000000006</v>
      </c>
      <c r="C11" s="30">
        <v>25716.18</v>
      </c>
      <c r="D11" s="30">
        <v>54369.17</v>
      </c>
      <c r="E11" s="7"/>
      <c r="F11" s="15"/>
      <c r="G11" s="17"/>
      <c r="H11" s="17"/>
    </row>
    <row r="12" spans="1:8" x14ac:dyDescent="0.35">
      <c r="A12" s="18" t="s">
        <v>0</v>
      </c>
      <c r="B12" s="31">
        <v>0</v>
      </c>
      <c r="C12" s="31">
        <v>0</v>
      </c>
      <c r="D12" s="31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7</v>
      </c>
      <c r="D14" s="20"/>
      <c r="E14" s="2"/>
      <c r="F14" s="15"/>
      <c r="G14" s="17"/>
      <c r="H14" s="17"/>
    </row>
    <row r="15" spans="1:8" s="5" customFormat="1" x14ac:dyDescent="0.35">
      <c r="A15" s="10" t="s">
        <v>6</v>
      </c>
      <c r="B15" s="22">
        <f>SUM(B16:B21)</f>
        <v>100</v>
      </c>
      <c r="C15" s="22">
        <f>SUM(C16:C21)</f>
        <v>100.0000039693293</v>
      </c>
      <c r="D15" s="22">
        <f>SUM(D16:D21)</f>
        <v>100</v>
      </c>
      <c r="E15" s="6"/>
    </row>
    <row r="16" spans="1:8" s="3" customFormat="1" x14ac:dyDescent="0.5">
      <c r="A16" s="16" t="s">
        <v>5</v>
      </c>
      <c r="B16" s="23">
        <f>(B7/$B$6)*100</f>
        <v>1.5045830123779909</v>
      </c>
      <c r="C16" s="23">
        <f>(C7/$C$6)*100</f>
        <v>2.6263980325146021</v>
      </c>
      <c r="D16" s="23">
        <f>(D7/$D$6)*100</f>
        <v>0.20703661892191197</v>
      </c>
      <c r="E16" s="4"/>
    </row>
    <row r="17" spans="1:5" s="3" customFormat="1" x14ac:dyDescent="0.5">
      <c r="A17" s="16" t="s">
        <v>4</v>
      </c>
      <c r="B17" s="23">
        <f t="shared" ref="B17:B21" si="0">(B8/$B$6)*100</f>
        <v>11.487140725158396</v>
      </c>
      <c r="C17" s="23">
        <f t="shared" ref="C17:C21" si="1">(C8/$C$6)*100</f>
        <v>11.039415320968104</v>
      </c>
      <c r="D17" s="23">
        <f t="shared" ref="D17:D21" si="2">(D8/$D$6)*100</f>
        <v>12.005001934928108</v>
      </c>
      <c r="E17" s="4"/>
    </row>
    <row r="18" spans="1:5" s="3" customFormat="1" x14ac:dyDescent="0.5">
      <c r="A18" s="16" t="s">
        <v>3</v>
      </c>
      <c r="B18" s="23">
        <f t="shared" si="0"/>
        <v>32.602200895024744</v>
      </c>
      <c r="C18" s="23">
        <f t="shared" si="1"/>
        <v>34.444494149268138</v>
      </c>
      <c r="D18" s="23">
        <f t="shared" si="2"/>
        <v>30.471313961953651</v>
      </c>
      <c r="E18" s="4"/>
    </row>
    <row r="19" spans="1:5" s="3" customFormat="1" x14ac:dyDescent="0.5">
      <c r="A19" s="16" t="s">
        <v>2</v>
      </c>
      <c r="B19" s="23">
        <f t="shared" si="0"/>
        <v>37.357332760197778</v>
      </c>
      <c r="C19" s="23">
        <f t="shared" si="1"/>
        <v>41.682097765136604</v>
      </c>
      <c r="D19" s="23">
        <f t="shared" si="2"/>
        <v>32.355101569148879</v>
      </c>
      <c r="E19" s="4"/>
    </row>
    <row r="20" spans="1:5" x14ac:dyDescent="0.35">
      <c r="A20" s="16" t="s">
        <v>1</v>
      </c>
      <c r="B20" s="23">
        <f t="shared" si="0"/>
        <v>17.048742607241092</v>
      </c>
      <c r="C20" s="23">
        <f t="shared" si="1"/>
        <v>10.207598701441855</v>
      </c>
      <c r="D20" s="23">
        <f t="shared" si="2"/>
        <v>24.961545915047452</v>
      </c>
      <c r="E20" s="2"/>
    </row>
    <row r="21" spans="1:5" x14ac:dyDescent="0.35">
      <c r="A21" s="18" t="s">
        <v>0</v>
      </c>
      <c r="B21" s="23">
        <f t="shared" si="0"/>
        <v>0</v>
      </c>
      <c r="C21" s="23">
        <f t="shared" si="1"/>
        <v>0</v>
      </c>
      <c r="D21" s="23">
        <f t="shared" si="2"/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27" t="s">
        <v>14</v>
      </c>
      <c r="B24" s="28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2019-03-29T09:26:28Z</cp:lastPrinted>
  <dcterms:created xsi:type="dcterms:W3CDTF">2018-04-23T04:26:37Z</dcterms:created>
  <dcterms:modified xsi:type="dcterms:W3CDTF">2020-04-03T05:51:47Z</dcterms:modified>
</cp:coreProperties>
</file>