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4" i="1"/>
  <c r="C14" i="1"/>
  <c r="D14" i="1"/>
  <c r="D13" i="1" s="1"/>
  <c r="B15" i="1"/>
  <c r="C15" i="1"/>
  <c r="D15" i="1"/>
  <c r="B16" i="1"/>
  <c r="B13" i="1" s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<sst xmlns="http://schemas.openxmlformats.org/spreadsheetml/2006/main" count="28" uniqueCount="16">
  <si>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ไตรมาสที่ 3  เดือนกรกฎาคม - เดือนกันยายน พ.ศ. 2563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</si>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</sst>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A21" sqref="A21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6" customFormat="1" ht="30.75" customHeight="1" x14ac:dyDescent="0.35">
      <c r="A1" s="26" t="s">
        <v>15</v>
      </c>
      <c r="B1" s="2"/>
      <c r="C1" s="2"/>
      <c r="D1" s="2"/>
    </row>
    <row r="2" spans="1:8" s="26" customFormat="1" ht="17.25" customHeight="1" x14ac:dyDescent="0.35">
      <c r="A2" s="33"/>
      <c r="B2" s="33"/>
      <c r="C2" s="33"/>
      <c r="D2" s="33"/>
    </row>
    <row r="3" spans="1:8" s="26" customFormat="1" ht="30.75" customHeight="1" x14ac:dyDescent="0.35">
      <c r="A3" s="32" t="s">
        <v>14</v>
      </c>
      <c r="B3" s="31" t="s">
        <v>13</v>
      </c>
      <c r="C3" s="31" t="s">
        <v>12</v>
      </c>
      <c r="D3" s="31" t="s">
        <v>11</v>
      </c>
      <c r="E3" s="27"/>
    </row>
    <row r="4" spans="1:8" s="26" customFormat="1" ht="30.75" customHeight="1" x14ac:dyDescent="0.35">
      <c r="A4" s="30"/>
      <c r="B4" s="28"/>
      <c r="C4" s="29" t="s">
        <v>10</v>
      </c>
      <c r="D4" s="28"/>
      <c r="E4" s="27"/>
    </row>
    <row r="5" spans="1:8" s="15" customFormat="1" ht="35.1" customHeight="1" x14ac:dyDescent="0.3">
      <c r="A5" s="18" t="s">
        <v>8</v>
      </c>
      <c r="B5" s="25">
        <v>482631.78</v>
      </c>
      <c r="C5" s="25">
        <v>256385.91</v>
      </c>
      <c r="D5" s="25">
        <v>226245.87</v>
      </c>
      <c r="E5" s="24"/>
    </row>
    <row r="6" spans="1:8" s="13" customFormat="1" ht="24.95" customHeight="1" x14ac:dyDescent="0.25">
      <c r="A6" s="12" t="s">
        <v>7</v>
      </c>
      <c r="B6" s="25">
        <v>5667.64</v>
      </c>
      <c r="C6" s="25">
        <v>3621.39</v>
      </c>
      <c r="D6" s="25">
        <v>2046.25</v>
      </c>
      <c r="E6" s="24"/>
      <c r="F6" s="20"/>
      <c r="G6" s="19"/>
      <c r="H6" s="19"/>
    </row>
    <row r="7" spans="1:8" s="13" customFormat="1" ht="24.95" customHeight="1" x14ac:dyDescent="0.25">
      <c r="A7" s="12" t="s">
        <v>6</v>
      </c>
      <c r="B7" s="25">
        <v>58162.32</v>
      </c>
      <c r="C7" s="25">
        <v>28775.71</v>
      </c>
      <c r="D7" s="25">
        <v>29386.61</v>
      </c>
      <c r="E7" s="24"/>
      <c r="F7" s="20"/>
      <c r="G7" s="19"/>
      <c r="H7" s="19"/>
    </row>
    <row r="8" spans="1:8" s="13" customFormat="1" ht="24.95" customHeight="1" x14ac:dyDescent="0.25">
      <c r="A8" s="12" t="s">
        <v>5</v>
      </c>
      <c r="B8" s="25">
        <v>124058.7</v>
      </c>
      <c r="C8" s="25">
        <v>68820.37</v>
      </c>
      <c r="D8" s="25">
        <v>55238.33</v>
      </c>
      <c r="E8" s="24"/>
      <c r="F8" s="20"/>
      <c r="G8" s="19"/>
      <c r="H8" s="19"/>
    </row>
    <row r="9" spans="1:8" s="13" customFormat="1" ht="24.95" customHeight="1" x14ac:dyDescent="0.25">
      <c r="A9" s="12" t="s">
        <v>4</v>
      </c>
      <c r="B9" s="25">
        <v>190186.91</v>
      </c>
      <c r="C9" s="25">
        <v>113936.51</v>
      </c>
      <c r="D9" s="25">
        <v>76250.39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104556.22</v>
      </c>
      <c r="C10" s="25">
        <v>41231.94</v>
      </c>
      <c r="D10" s="25">
        <v>63324.28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3">
      <c r="A13" s="18" t="s">
        <v>8</v>
      </c>
      <c r="B13" s="17">
        <f>SUM(B14:B19)</f>
        <v>100.00000207197296</v>
      </c>
      <c r="C13" s="17">
        <f>SUM(C14:C19)</f>
        <v>100.00000390037034</v>
      </c>
      <c r="D13" s="17">
        <f>SUM(D14:D19)</f>
        <v>99.999995580029804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1.1743196852888553</v>
      </c>
      <c r="C14" s="11">
        <f>(C6/$C$5)*100</f>
        <v>1.4124762160291882</v>
      </c>
      <c r="D14" s="11">
        <f>(D6/$D$5)*100</f>
        <v>0.90443639921471286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12.051075459639229</v>
      </c>
      <c r="C15" s="11">
        <f>(C7/$C$5)*100</f>
        <v>11.22359259134014</v>
      </c>
      <c r="D15" s="11">
        <f>(D7/$D$5)*100</f>
        <v>12.988794005388918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25.704627241911005</v>
      </c>
      <c r="C16" s="11">
        <f>(C8/$C$5)*100</f>
        <v>26.842493021554887</v>
      </c>
      <c r="D16" s="11">
        <f>(D8/$D$5)*100</f>
        <v>24.41517716986392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39.406213573420295</v>
      </c>
      <c r="C17" s="11">
        <f>(C9/$C$5)*100</f>
        <v>44.439458471021283</v>
      </c>
      <c r="D17" s="11">
        <f>(D9/$D$5)*100</f>
        <v>33.702445043527199</v>
      </c>
      <c r="E17" s="14"/>
    </row>
    <row r="18" spans="1:5" ht="24.95" customHeight="1" x14ac:dyDescent="0.35">
      <c r="A18" s="12" t="s">
        <v>3</v>
      </c>
      <c r="B18" s="11">
        <f>(B10/$B$5)*100</f>
        <v>21.663766111713571</v>
      </c>
      <c r="C18" s="11">
        <f>(C10/$C$5)*100</f>
        <v>16.081983600424845</v>
      </c>
      <c r="D18" s="11">
        <f>(D10/$D$5)*100</f>
        <v>27.989142962035064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s="2" customFormat="1" ht="24" customHeight="1" x14ac:dyDescent="0.3">
      <c r="A21" s="4" t="s">
        <v>0</v>
      </c>
      <c r="B21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2020-12-28T03:18:32Z</dcterms:created>
  <dcterms:modified xsi:type="dcterms:W3CDTF">2020-12-28T03:18:41Z</dcterms:modified>
</cp:coreProperties>
</file>