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5550408D-216D-4756-99A0-81E75B895059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5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18" i="1" l="1"/>
  <c r="C18" i="1"/>
  <c r="D18" i="1"/>
  <c r="J18" i="1"/>
  <c r="K18" i="1"/>
  <c r="L18" i="1"/>
  <c r="B19" i="1"/>
  <c r="C19" i="1"/>
  <c r="D19" i="1"/>
  <c r="J19" i="1"/>
  <c r="K19" i="1"/>
  <c r="L19" i="1"/>
  <c r="B20" i="1"/>
  <c r="C20" i="1"/>
  <c r="D20" i="1"/>
  <c r="F20" i="1"/>
  <c r="G20" i="1"/>
  <c r="H20" i="1"/>
  <c r="J20" i="1"/>
  <c r="K20" i="1"/>
  <c r="L20" i="1"/>
  <c r="B21" i="1"/>
  <c r="C21" i="1"/>
  <c r="D21" i="1"/>
  <c r="F21" i="1"/>
  <c r="G21" i="1"/>
  <c r="H21" i="1"/>
  <c r="J21" i="1"/>
  <c r="K21" i="1"/>
  <c r="L21" i="1"/>
  <c r="B22" i="1"/>
  <c r="C22" i="1"/>
  <c r="D22" i="1"/>
  <c r="F22" i="1"/>
  <c r="G22" i="1"/>
  <c r="H22" i="1"/>
  <c r="J22" i="1"/>
  <c r="K22" i="1"/>
  <c r="L22" i="1"/>
  <c r="B23" i="1"/>
  <c r="C23" i="1"/>
  <c r="D23" i="1"/>
  <c r="F23" i="1"/>
  <c r="G23" i="1"/>
  <c r="H23" i="1"/>
  <c r="J23" i="1"/>
  <c r="K23" i="1"/>
  <c r="L23" i="1"/>
  <c r="F17" i="1"/>
  <c r="G17" i="1"/>
  <c r="D17" i="1"/>
  <c r="D16" i="1" l="1"/>
  <c r="L17" i="1"/>
  <c r="L16" i="1" s="1"/>
  <c r="K17" i="1"/>
  <c r="J17" i="1"/>
  <c r="C17" i="1"/>
  <c r="B17" i="1"/>
  <c r="C16" i="1" l="1"/>
  <c r="J16" i="1"/>
  <c r="H16" i="1"/>
  <c r="G16" i="1"/>
</calcChain>
</file>

<file path=xl/sharedStrings.xml><?xml version="1.0" encoding="utf-8"?>
<sst xmlns="http://schemas.openxmlformats.org/spreadsheetml/2006/main" count="44" uniqueCount="23">
  <si>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</si>
  <si>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</si>
  <si>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</si>
  <si>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</si>
  <si>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</si>
  <si>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</si>
  <si>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</si>
  <si>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</si>
  <si>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</si>
  <si>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</si>
  <si>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</si>
  <si>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</si>
  <si>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</si>
  <si>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</si>
  <si>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0 ชั่วโมง</t>
  </si>
  <si>
    <t>จำนวนชั่วโมงการทำงาน</t>
  </si>
  <si>
    <t>ร้อยละ</t>
  </si>
  <si>
    <t>จำนวน (คน)</t>
  </si>
  <si>
    <t>ตารางที่ 5  จำนวนและร้อยละผู้มีงานทำที่อยู่ในแรงงานในระบบและนอกระบบ จำแนกตามจำนวนชั่วโมงการทำงาน</t>
  </si>
  <si>
    <t>หนองบัวลำภู</t>
  </si>
  <si>
    <t xml:space="preserve">              ต่อสัปดาห์ และเพศ พ.ศ. 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</si>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</sst>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9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Border="1"/>
    <xf numFmtId="188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1" applyNumberFormat="1" applyFont="1" applyAlignment="1">
      <alignment horizontal="right" vertical="center"/>
    </xf>
    <xf numFmtId="0" fontId="7" fillId="0" borderId="0" xfId="0" quotePrefix="1" applyFont="1" applyAlignment="1">
      <alignment horizontal="left" vertical="center" indent="1"/>
    </xf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187" fontId="8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8" fontId="3" fillId="0" borderId="0" xfId="1" applyNumberFormat="1" applyFont="1" applyAlignment="1">
      <alignment horizontal="center" vertical="center"/>
    </xf>
    <xf numFmtId="188" fontId="4" fillId="0" borderId="0" xfId="1" applyNumberFormat="1" applyFont="1" applyAlignment="1">
      <alignment horizontal="center" vertical="center"/>
    </xf>
    <xf numFmtId="188" fontId="8" fillId="0" borderId="0" xfId="1" applyNumberFormat="1" applyFont="1" applyAlignment="1">
      <alignment horizontal="center" vertical="center"/>
    </xf>
    <xf numFmtId="188" fontId="7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zoomScaleSheetLayoutView="100" workbookViewId="0">
      <selection activeCell="P17" sqref="P17"/>
    </sheetView>
  </sheetViews>
  <sheetFormatPr defaultColWidth="9" defaultRowHeight="24" customHeight="1" x14ac:dyDescent="0.55000000000000004"/>
  <cols>
    <col min="1" max="1" width="21.5" style="4" customWidth="1"/>
    <col min="2" max="4" width="7.625" style="4" customWidth="1"/>
    <col min="5" max="5" width="0.5" style="4" customWidth="1"/>
    <col min="6" max="8" width="7.625" style="4" customWidth="1"/>
    <col min="9" max="9" width="0.625" style="4" customWidth="1"/>
    <col min="10" max="12" width="7.625" style="4" customWidth="1"/>
    <col min="13" max="13" width="9" style="3"/>
    <col min="14" max="16384" width="9" style="4"/>
  </cols>
  <sheetData>
    <row r="1" spans="1:13" ht="24" customHeight="1" x14ac:dyDescent="0.55000000000000004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" customHeight="1" x14ac:dyDescent="0.55000000000000004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6"/>
      <c r="L2" s="6"/>
    </row>
    <row r="3" spans="1:13" ht="6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25"/>
      <c r="L3" s="25"/>
    </row>
    <row r="4" spans="1:13" s="9" customFormat="1" ht="24" customHeight="1" x14ac:dyDescent="0.55000000000000004">
      <c r="A4" s="37" t="s">
        <v>15</v>
      </c>
      <c r="B4" s="37" t="s">
        <v>7</v>
      </c>
      <c r="C4" s="37"/>
      <c r="D4" s="37"/>
      <c r="E4" s="7"/>
      <c r="F4" s="37" t="s">
        <v>8</v>
      </c>
      <c r="G4" s="37"/>
      <c r="H4" s="37"/>
      <c r="I4" s="7"/>
      <c r="J4" s="37" t="s">
        <v>9</v>
      </c>
      <c r="K4" s="37"/>
      <c r="L4" s="37"/>
      <c r="M4" s="8"/>
    </row>
    <row r="5" spans="1:13" s="9" customFormat="1" ht="24" customHeight="1" x14ac:dyDescent="0.25">
      <c r="A5" s="37"/>
      <c r="B5" s="10" t="s">
        <v>7</v>
      </c>
      <c r="C5" s="10" t="s">
        <v>10</v>
      </c>
      <c r="D5" s="10" t="s">
        <v>11</v>
      </c>
      <c r="E5" s="26"/>
      <c r="F5" s="10" t="s">
        <v>7</v>
      </c>
      <c r="G5" s="10" t="s">
        <v>12</v>
      </c>
      <c r="H5" s="10" t="s">
        <v>13</v>
      </c>
      <c r="I5" s="11"/>
      <c r="J5" s="12" t="s">
        <v>7</v>
      </c>
      <c r="K5" s="12" t="s">
        <v>12</v>
      </c>
      <c r="L5" s="12" t="s">
        <v>13</v>
      </c>
      <c r="M5" s="1"/>
    </row>
    <row r="6" spans="1:13" ht="24" customHeight="1" x14ac:dyDescent="0.25">
      <c r="A6" s="13"/>
      <c r="B6" s="35" t="s">
        <v>17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</row>
    <row r="7" spans="1:13" s="9" customFormat="1" ht="24" customHeight="1" x14ac:dyDescent="0.25">
      <c r="A7" s="14" t="s">
        <v>6</v>
      </c>
      <c r="B7" s="31">
        <v>226949.82090000043</v>
      </c>
      <c r="C7" s="31">
        <v>126460.8331999998</v>
      </c>
      <c r="D7" s="31">
        <v>100488.9877</v>
      </c>
      <c r="E7" s="15"/>
      <c r="F7" s="31">
        <v>56809.678300000036</v>
      </c>
      <c r="G7" s="31">
        <v>30615.285699999986</v>
      </c>
      <c r="H7" s="31">
        <v>26194.392599999992</v>
      </c>
      <c r="I7" s="15"/>
      <c r="J7" s="31">
        <v>170140.14260000011</v>
      </c>
      <c r="K7" s="31">
        <v>95845.54749999987</v>
      </c>
      <c r="L7" s="31">
        <v>74294.595100000006</v>
      </c>
      <c r="M7" s="2"/>
    </row>
    <row r="8" spans="1:13" ht="24" customHeight="1" x14ac:dyDescent="0.25">
      <c r="A8" s="16" t="s">
        <v>14</v>
      </c>
      <c r="B8" s="32">
        <v>1993.6473999999998</v>
      </c>
      <c r="C8" s="32">
        <v>1292.4281999999998</v>
      </c>
      <c r="D8" s="32">
        <v>701.2192</v>
      </c>
      <c r="E8" s="17"/>
      <c r="F8" s="32">
        <v>544.51209999999992</v>
      </c>
      <c r="G8" s="32">
        <v>544.51209999999992</v>
      </c>
      <c r="H8" s="32">
        <v>0</v>
      </c>
      <c r="I8" s="18"/>
      <c r="J8" s="32">
        <v>1449.1352999999999</v>
      </c>
      <c r="K8" s="32">
        <v>747.91610000000003</v>
      </c>
      <c r="L8" s="32">
        <v>701.2192</v>
      </c>
      <c r="M8" s="2"/>
    </row>
    <row r="9" spans="1:13" ht="24" customHeight="1" x14ac:dyDescent="0.25">
      <c r="A9" s="19" t="s">
        <v>0</v>
      </c>
      <c r="B9" s="32">
        <v>523.48770000000002</v>
      </c>
      <c r="C9" s="32">
        <v>358.6431</v>
      </c>
      <c r="D9" s="32">
        <v>164.84460000000001</v>
      </c>
      <c r="E9" s="17"/>
      <c r="F9" s="32">
        <v>0</v>
      </c>
      <c r="G9" s="32">
        <v>0</v>
      </c>
      <c r="H9" s="32">
        <v>0</v>
      </c>
      <c r="I9" s="18"/>
      <c r="J9" s="32">
        <v>523.48770000000002</v>
      </c>
      <c r="K9" s="32">
        <v>358.6431</v>
      </c>
      <c r="L9" s="32">
        <v>164.84460000000001</v>
      </c>
      <c r="M9" s="2"/>
    </row>
    <row r="10" spans="1:13" ht="24" customHeight="1" x14ac:dyDescent="0.25">
      <c r="A10" s="19" t="s">
        <v>1</v>
      </c>
      <c r="B10" s="32">
        <v>1994.2752999999998</v>
      </c>
      <c r="C10" s="32">
        <v>745.75369999999998</v>
      </c>
      <c r="D10" s="32">
        <v>1248.5216</v>
      </c>
      <c r="E10" s="17"/>
      <c r="F10" s="32">
        <v>0</v>
      </c>
      <c r="G10" s="32">
        <v>0</v>
      </c>
      <c r="H10" s="32">
        <v>0</v>
      </c>
      <c r="I10" s="18"/>
      <c r="J10" s="32">
        <v>1994.2752999999998</v>
      </c>
      <c r="K10" s="32">
        <v>745.75369999999998</v>
      </c>
      <c r="L10" s="32">
        <v>1248.5216</v>
      </c>
      <c r="M10" s="2"/>
    </row>
    <row r="11" spans="1:13" ht="24" customHeight="1" x14ac:dyDescent="0.25">
      <c r="A11" s="19" t="s">
        <v>2</v>
      </c>
      <c r="B11" s="32">
        <v>22669.273999999994</v>
      </c>
      <c r="C11" s="32">
        <v>14520.015300000008</v>
      </c>
      <c r="D11" s="32">
        <v>8149.2587000000012</v>
      </c>
      <c r="E11" s="17"/>
      <c r="F11" s="32">
        <v>744.34070000000008</v>
      </c>
      <c r="G11" s="32">
        <v>566.41060000000004</v>
      </c>
      <c r="H11" s="32">
        <v>177.93009999999998</v>
      </c>
      <c r="I11" s="18"/>
      <c r="J11" s="32">
        <v>21924.933299999993</v>
      </c>
      <c r="K11" s="32">
        <v>13953.604700000005</v>
      </c>
      <c r="L11" s="32">
        <v>7971.3285999999998</v>
      </c>
      <c r="M11" s="2"/>
    </row>
    <row r="12" spans="1:13" ht="24" customHeight="1" x14ac:dyDescent="0.25">
      <c r="A12" s="19" t="s">
        <v>3</v>
      </c>
      <c r="B12" s="32">
        <v>56091.653999999988</v>
      </c>
      <c r="C12" s="32">
        <v>32130.284099999997</v>
      </c>
      <c r="D12" s="32">
        <v>23961.369900000012</v>
      </c>
      <c r="E12" s="17"/>
      <c r="F12" s="32">
        <v>20752.970699999987</v>
      </c>
      <c r="G12" s="32">
        <v>11323.468800000001</v>
      </c>
      <c r="H12" s="32">
        <v>9429.5018999999993</v>
      </c>
      <c r="I12" s="18"/>
      <c r="J12" s="32">
        <v>35338.683300000019</v>
      </c>
      <c r="K12" s="32">
        <v>20806.815299999998</v>
      </c>
      <c r="L12" s="32">
        <v>14531.867999999995</v>
      </c>
      <c r="M12" s="2"/>
    </row>
    <row r="13" spans="1:13" ht="24" customHeight="1" x14ac:dyDescent="0.25">
      <c r="A13" s="19" t="s">
        <v>4</v>
      </c>
      <c r="B13" s="32">
        <v>111276.78869999993</v>
      </c>
      <c r="C13" s="32">
        <v>59259.238600000012</v>
      </c>
      <c r="D13" s="32">
        <v>52017.5501</v>
      </c>
      <c r="E13" s="17"/>
      <c r="F13" s="32">
        <v>27180.891899999991</v>
      </c>
      <c r="G13" s="32">
        <v>13250.634400000004</v>
      </c>
      <c r="H13" s="32">
        <v>13930.257499999998</v>
      </c>
      <c r="I13" s="18"/>
      <c r="J13" s="32">
        <v>84095.8967999999</v>
      </c>
      <c r="K13" s="32">
        <v>46008.604200000016</v>
      </c>
      <c r="L13" s="32">
        <v>38087.292599999957</v>
      </c>
      <c r="M13" s="2"/>
    </row>
    <row r="14" spans="1:13" ht="24" customHeight="1" x14ac:dyDescent="0.55000000000000004">
      <c r="A14" s="19" t="s">
        <v>5</v>
      </c>
      <c r="B14" s="32">
        <v>32400.693799999994</v>
      </c>
      <c r="C14" s="32">
        <v>18154.470200000003</v>
      </c>
      <c r="D14" s="32">
        <v>14246.22359999999</v>
      </c>
      <c r="E14" s="17"/>
      <c r="F14" s="32">
        <v>7586.9629000000014</v>
      </c>
      <c r="G14" s="32">
        <v>4930.2597999999998</v>
      </c>
      <c r="H14" s="32">
        <v>2656.7031000000002</v>
      </c>
      <c r="I14" s="18"/>
      <c r="J14" s="32">
        <v>24813.730899999999</v>
      </c>
      <c r="K14" s="32">
        <v>13224.210400000004</v>
      </c>
      <c r="L14" s="32">
        <v>11589.520499999995</v>
      </c>
    </row>
    <row r="15" spans="1:13" ht="24" customHeight="1" x14ac:dyDescent="0.55000000000000004">
      <c r="A15" s="19"/>
      <c r="B15" s="36" t="s">
        <v>16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3" ht="24" customHeight="1" x14ac:dyDescent="0.55000000000000004">
      <c r="A16" s="14" t="s">
        <v>6</v>
      </c>
      <c r="B16" s="20">
        <v>100</v>
      </c>
      <c r="C16" s="20">
        <f t="shared" ref="C16:L16" si="0">SUM(C17:C23)</f>
        <v>100.00000000000017</v>
      </c>
      <c r="D16" s="20">
        <f>SUM(D17:D23)</f>
        <v>100.00000000000001</v>
      </c>
      <c r="E16" s="20"/>
      <c r="F16" s="20">
        <v>100</v>
      </c>
      <c r="G16" s="20">
        <f t="shared" si="0"/>
        <v>100.00000000000007</v>
      </c>
      <c r="H16" s="20">
        <f t="shared" si="0"/>
        <v>100.00000000000001</v>
      </c>
      <c r="I16" s="20"/>
      <c r="J16" s="20">
        <f t="shared" si="0"/>
        <v>99.999999999999872</v>
      </c>
      <c r="K16" s="20">
        <v>100</v>
      </c>
      <c r="L16" s="20">
        <f t="shared" si="0"/>
        <v>99.999999999999915</v>
      </c>
    </row>
    <row r="17" spans="1:12" ht="24" customHeight="1" x14ac:dyDescent="0.55000000000000004">
      <c r="A17" s="16" t="s">
        <v>14</v>
      </c>
      <c r="B17" s="21">
        <f>B8*100/$B$7</f>
        <v>0.8784529514471171</v>
      </c>
      <c r="C17" s="21">
        <f>C8*100/$C$7</f>
        <v>1.0219988017602288</v>
      </c>
      <c r="D17" s="21">
        <f>D8*100/$D$7</f>
        <v>0.69780700955354535</v>
      </c>
      <c r="E17" s="21"/>
      <c r="F17" s="21">
        <f t="shared" ref="F17:F23" si="1">F8*100/$F$7</f>
        <v>0.95848474466717681</v>
      </c>
      <c r="G17" s="21">
        <f t="shared" ref="G17:G23" si="2">G8*100/$G$7</f>
        <v>1.7785628569195426</v>
      </c>
      <c r="H17" s="21" t="s">
        <v>22</v>
      </c>
      <c r="I17" s="21"/>
      <c r="J17" s="21">
        <f>J8*100/$J$7</f>
        <v>0.85173038993326855</v>
      </c>
      <c r="K17" s="21">
        <f t="shared" ref="K17:K23" si="3">K8*100/$K$7</f>
        <v>0.78033473594587277</v>
      </c>
      <c r="L17" s="21">
        <f>L8*100/$L$7</f>
        <v>0.94383608801712138</v>
      </c>
    </row>
    <row r="18" spans="1:12" ht="24" customHeight="1" x14ac:dyDescent="0.55000000000000004">
      <c r="A18" s="19" t="s">
        <v>0</v>
      </c>
      <c r="B18" s="21">
        <f t="shared" ref="B18:B23" si="4">B9*100/$B$7</f>
        <v>0.23066231025168393</v>
      </c>
      <c r="C18" s="21">
        <f t="shared" ref="C18:C23" si="5">C9*100/$C$7</f>
        <v>0.28360013999971062</v>
      </c>
      <c r="D18" s="21">
        <f t="shared" ref="D18:D23" si="6">D9*100/$D$7</f>
        <v>0.16404245258408551</v>
      </c>
      <c r="E18" s="21"/>
      <c r="F18" s="32">
        <v>0</v>
      </c>
      <c r="G18" s="32">
        <v>0</v>
      </c>
      <c r="H18" s="32">
        <v>0</v>
      </c>
      <c r="I18" s="21"/>
      <c r="J18" s="21">
        <f t="shared" ref="J18:J23" si="7">J9*100/$J$7</f>
        <v>0.30768029931109259</v>
      </c>
      <c r="K18" s="21">
        <f t="shared" si="3"/>
        <v>0.37418858711198916</v>
      </c>
      <c r="L18" s="21">
        <f t="shared" ref="L18:L23" si="8">L9*100/$L$7</f>
        <v>0.22187966672154327</v>
      </c>
    </row>
    <row r="19" spans="1:12" ht="24" customHeight="1" x14ac:dyDescent="0.55000000000000004">
      <c r="A19" s="19" t="s">
        <v>1</v>
      </c>
      <c r="B19" s="21">
        <f t="shared" si="4"/>
        <v>0.87872962053524839</v>
      </c>
      <c r="C19" s="21">
        <f t="shared" si="5"/>
        <v>0.58971120237724406</v>
      </c>
      <c r="D19" s="21">
        <f t="shared" si="6"/>
        <v>1.24244619094715</v>
      </c>
      <c r="E19" s="21"/>
      <c r="F19" s="32">
        <v>0</v>
      </c>
      <c r="G19" s="32">
        <v>0</v>
      </c>
      <c r="H19" s="32">
        <v>0</v>
      </c>
      <c r="I19" s="21"/>
      <c r="J19" s="21">
        <f t="shared" si="7"/>
        <v>1.1721368452644041</v>
      </c>
      <c r="K19" s="21">
        <f t="shared" si="3"/>
        <v>0.77807860610322144</v>
      </c>
      <c r="L19" s="21">
        <f t="shared" si="8"/>
        <v>1.6805012508911297</v>
      </c>
    </row>
    <row r="20" spans="1:12" ht="24" customHeight="1" x14ac:dyDescent="0.55000000000000004">
      <c r="A20" s="19" t="s">
        <v>2</v>
      </c>
      <c r="B20" s="21">
        <f t="shared" si="4"/>
        <v>9.9886723462049449</v>
      </c>
      <c r="C20" s="21">
        <f t="shared" si="5"/>
        <v>11.481827956199192</v>
      </c>
      <c r="D20" s="21">
        <f t="shared" si="6"/>
        <v>8.109603735216055</v>
      </c>
      <c r="E20" s="21"/>
      <c r="F20" s="21">
        <f t="shared" si="1"/>
        <v>1.3102357243941647</v>
      </c>
      <c r="G20" s="21">
        <f t="shared" si="2"/>
        <v>1.8500908518387609</v>
      </c>
      <c r="H20" s="21">
        <f t="shared" ref="H17:H23" si="9">H11*100/$H$7</f>
        <v>0.67926789796988851</v>
      </c>
      <c r="I20" s="21"/>
      <c r="J20" s="21">
        <f t="shared" si="7"/>
        <v>12.886396452332571</v>
      </c>
      <c r="K20" s="21">
        <f t="shared" si="3"/>
        <v>14.558427661963142</v>
      </c>
      <c r="L20" s="21">
        <f t="shared" si="8"/>
        <v>10.729351966008627</v>
      </c>
    </row>
    <row r="21" spans="1:12" ht="24" customHeight="1" x14ac:dyDescent="0.55000000000000004">
      <c r="A21" s="19" t="s">
        <v>3</v>
      </c>
      <c r="B21" s="21">
        <f t="shared" si="4"/>
        <v>24.715443166053575</v>
      </c>
      <c r="C21" s="21">
        <f t="shared" si="5"/>
        <v>25.40730065346434</v>
      </c>
      <c r="D21" s="21">
        <f t="shared" si="6"/>
        <v>23.844771898324151</v>
      </c>
      <c r="E21" s="21"/>
      <c r="F21" s="21">
        <f t="shared" si="1"/>
        <v>36.530695686055267</v>
      </c>
      <c r="G21" s="21">
        <f t="shared" si="2"/>
        <v>36.986324122397484</v>
      </c>
      <c r="H21" s="21">
        <f t="shared" si="9"/>
        <v>35.998169699876918</v>
      </c>
      <c r="I21" s="21"/>
      <c r="J21" s="21">
        <f t="shared" si="7"/>
        <v>20.770338357527624</v>
      </c>
      <c r="K21" s="21">
        <f t="shared" si="3"/>
        <v>21.708692623410624</v>
      </c>
      <c r="L21" s="21">
        <f t="shared" si="8"/>
        <v>19.559791638194142</v>
      </c>
    </row>
    <row r="22" spans="1:12" ht="24" customHeight="1" x14ac:dyDescent="0.55000000000000004">
      <c r="A22" s="19" t="s">
        <v>4</v>
      </c>
      <c r="B22" s="21">
        <f t="shared" si="4"/>
        <v>49.031450326207207</v>
      </c>
      <c r="C22" s="21">
        <f t="shared" si="5"/>
        <v>46.859756574812842</v>
      </c>
      <c r="D22" s="21">
        <f t="shared" si="6"/>
        <v>51.764428412089579</v>
      </c>
      <c r="E22" s="21"/>
      <c r="F22" s="21">
        <f t="shared" si="1"/>
        <v>47.845530397942724</v>
      </c>
      <c r="G22" s="21">
        <f t="shared" si="2"/>
        <v>43.281106470288499</v>
      </c>
      <c r="H22" s="21">
        <f t="shared" si="9"/>
        <v>53.180303558556275</v>
      </c>
      <c r="I22" s="21"/>
      <c r="J22" s="21">
        <f t="shared" si="7"/>
        <v>49.427428186485983</v>
      </c>
      <c r="K22" s="21">
        <f t="shared" si="3"/>
        <v>48.002860226762316</v>
      </c>
      <c r="L22" s="21">
        <f t="shared" si="8"/>
        <v>51.265226694801591</v>
      </c>
    </row>
    <row r="23" spans="1:12" ht="24" customHeight="1" x14ac:dyDescent="0.55000000000000004">
      <c r="A23" s="22" t="s">
        <v>5</v>
      </c>
      <c r="B23" s="21">
        <f t="shared" si="4"/>
        <v>14.276589279299992</v>
      </c>
      <c r="C23" s="21">
        <f t="shared" si="5"/>
        <v>14.355804671386611</v>
      </c>
      <c r="D23" s="21">
        <f t="shared" si="6"/>
        <v>14.176900301285441</v>
      </c>
      <c r="E23" s="21"/>
      <c r="F23" s="21">
        <f t="shared" si="1"/>
        <v>13.355053446940566</v>
      </c>
      <c r="G23" s="21">
        <f t="shared" si="2"/>
        <v>16.103915698555777</v>
      </c>
      <c r="H23" s="21">
        <f t="shared" si="9"/>
        <v>10.142258843596935</v>
      </c>
      <c r="I23" s="21"/>
      <c r="J23" s="21">
        <f t="shared" si="7"/>
        <v>14.58428946914494</v>
      </c>
      <c r="K23" s="21">
        <f t="shared" si="3"/>
        <v>13.797417558702996</v>
      </c>
      <c r="L23" s="21">
        <f t="shared" si="8"/>
        <v>15.599412695365769</v>
      </c>
    </row>
    <row r="24" spans="1:12" ht="6" customHeight="1" x14ac:dyDescent="0.5500000000000000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t="6" customHeight="1" x14ac:dyDescent="0.55000000000000004"/>
    <row r="26" spans="1:12" ht="24" customHeight="1" x14ac:dyDescent="0.55000000000000004">
      <c r="A26" s="33" t="s">
        <v>21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</sheetData>
  <mergeCells count="8">
    <mergeCell ref="A26:L26"/>
    <mergeCell ref="A1:L1"/>
    <mergeCell ref="B6:L6"/>
    <mergeCell ref="B15:L15"/>
    <mergeCell ref="A4:A5"/>
    <mergeCell ref="B4:D4"/>
    <mergeCell ref="F4:H4"/>
    <mergeCell ref="J4:L4"/>
  </mergeCells>
  <phoneticPr fontId="1" type="noConversion"/>
  <pageMargins left="0.9" right="0.78740157480314998" top="0.78740157480314998" bottom="0.39370078740157499" header="0.31496062992126" footer="0.31496062992126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workbookViewId="0">
      <selection activeCell="G2" sqref="G2:I9"/>
    </sheetView>
  </sheetViews>
  <sheetFormatPr defaultRowHeight="24" x14ac:dyDescent="0.55000000000000004"/>
  <sheetData>
    <row r="1" spans="1:9" x14ac:dyDescent="0.55000000000000004">
      <c r="A1" s="27" t="s">
        <v>19</v>
      </c>
      <c r="B1" s="4" t="s">
        <v>10</v>
      </c>
      <c r="C1" s="4" t="s">
        <v>11</v>
      </c>
      <c r="D1" s="28" t="s">
        <v>8</v>
      </c>
      <c r="E1" s="4" t="s">
        <v>12</v>
      </c>
      <c r="F1" s="4" t="s">
        <v>13</v>
      </c>
      <c r="G1" s="28" t="s">
        <v>9</v>
      </c>
      <c r="H1" s="4" t="s">
        <v>12</v>
      </c>
      <c r="I1" s="4" t="s">
        <v>13</v>
      </c>
    </row>
    <row r="2" spans="1:9" x14ac:dyDescent="0.55000000000000004">
      <c r="A2" s="29">
        <v>226949.82090000043</v>
      </c>
      <c r="B2" s="30">
        <v>126460.8331999998</v>
      </c>
      <c r="C2" s="30">
        <v>100488.9877</v>
      </c>
      <c r="D2" s="29">
        <v>56809.678300000036</v>
      </c>
      <c r="E2" s="30">
        <v>30615.285699999986</v>
      </c>
      <c r="F2" s="30">
        <v>26194.392599999992</v>
      </c>
      <c r="G2" s="29">
        <v>170140.14260000011</v>
      </c>
      <c r="H2" s="30">
        <v>95845.54749999987</v>
      </c>
      <c r="I2" s="30">
        <v>74294.595100000006</v>
      </c>
    </row>
    <row r="3" spans="1:9" x14ac:dyDescent="0.55000000000000004">
      <c r="A3" s="29">
        <v>1993.6473999999998</v>
      </c>
      <c r="B3" s="30">
        <v>1292.4281999999998</v>
      </c>
      <c r="C3" s="30">
        <v>701.2192</v>
      </c>
      <c r="D3" s="29">
        <v>544.51209999999992</v>
      </c>
      <c r="E3" s="30">
        <v>544.51209999999992</v>
      </c>
      <c r="F3" s="30">
        <v>0</v>
      </c>
      <c r="G3" s="29">
        <v>1449.1352999999999</v>
      </c>
      <c r="H3" s="30">
        <v>747.91610000000003</v>
      </c>
      <c r="I3" s="30">
        <v>701.2192</v>
      </c>
    </row>
    <row r="4" spans="1:9" x14ac:dyDescent="0.55000000000000004">
      <c r="A4" s="29">
        <v>523.48770000000002</v>
      </c>
      <c r="B4" s="30">
        <v>358.6431</v>
      </c>
      <c r="C4" s="30">
        <v>164.84460000000001</v>
      </c>
      <c r="D4" s="29">
        <v>0</v>
      </c>
      <c r="E4" s="30">
        <v>0</v>
      </c>
      <c r="F4" s="30">
        <v>0</v>
      </c>
      <c r="G4" s="29">
        <v>523.48770000000002</v>
      </c>
      <c r="H4" s="30">
        <v>358.6431</v>
      </c>
      <c r="I4" s="30">
        <v>164.84460000000001</v>
      </c>
    </row>
    <row r="5" spans="1:9" x14ac:dyDescent="0.55000000000000004">
      <c r="A5" s="29">
        <v>1994.2752999999998</v>
      </c>
      <c r="B5" s="30">
        <v>745.75369999999998</v>
      </c>
      <c r="C5" s="30">
        <v>1248.5216</v>
      </c>
      <c r="D5" s="29">
        <v>0</v>
      </c>
      <c r="E5" s="30">
        <v>0</v>
      </c>
      <c r="F5" s="30">
        <v>0</v>
      </c>
      <c r="G5" s="29">
        <v>1994.2752999999998</v>
      </c>
      <c r="H5" s="30">
        <v>745.75369999999998</v>
      </c>
      <c r="I5" s="30">
        <v>1248.5216</v>
      </c>
    </row>
    <row r="6" spans="1:9" x14ac:dyDescent="0.55000000000000004">
      <c r="A6" s="29">
        <v>22669.273999999994</v>
      </c>
      <c r="B6" s="30">
        <v>14520.015300000008</v>
      </c>
      <c r="C6" s="30">
        <v>8149.2587000000012</v>
      </c>
      <c r="D6" s="29">
        <v>744.34070000000008</v>
      </c>
      <c r="E6" s="30">
        <v>566.41060000000004</v>
      </c>
      <c r="F6" s="30">
        <v>177.93009999999998</v>
      </c>
      <c r="G6" s="29">
        <v>21924.933299999993</v>
      </c>
      <c r="H6" s="30">
        <v>13953.604700000005</v>
      </c>
      <c r="I6" s="30">
        <v>7971.3285999999998</v>
      </c>
    </row>
    <row r="7" spans="1:9" x14ac:dyDescent="0.55000000000000004">
      <c r="A7" s="29">
        <v>56091.653999999988</v>
      </c>
      <c r="B7" s="30">
        <v>32130.284099999997</v>
      </c>
      <c r="C7" s="30">
        <v>23961.369900000012</v>
      </c>
      <c r="D7" s="29">
        <v>20752.970699999987</v>
      </c>
      <c r="E7" s="30">
        <v>11323.468800000001</v>
      </c>
      <c r="F7" s="30">
        <v>9429.5018999999993</v>
      </c>
      <c r="G7" s="29">
        <v>35338.683300000019</v>
      </c>
      <c r="H7" s="30">
        <v>20806.815299999998</v>
      </c>
      <c r="I7" s="30">
        <v>14531.867999999995</v>
      </c>
    </row>
    <row r="8" spans="1:9" x14ac:dyDescent="0.55000000000000004">
      <c r="A8" s="29">
        <v>111276.78869999993</v>
      </c>
      <c r="B8" s="30">
        <v>59259.238600000012</v>
      </c>
      <c r="C8" s="30">
        <v>52017.5501</v>
      </c>
      <c r="D8" s="29">
        <v>27180.891899999991</v>
      </c>
      <c r="E8" s="30">
        <v>13250.634400000004</v>
      </c>
      <c r="F8" s="30">
        <v>13930.257499999998</v>
      </c>
      <c r="G8" s="29">
        <v>84095.8967999999</v>
      </c>
      <c r="H8" s="30">
        <v>46008.604200000016</v>
      </c>
      <c r="I8" s="30">
        <v>38087.292599999957</v>
      </c>
    </row>
    <row r="9" spans="1:9" x14ac:dyDescent="0.55000000000000004">
      <c r="A9" s="29">
        <v>32400.693799999994</v>
      </c>
      <c r="B9" s="30">
        <v>18154.470200000003</v>
      </c>
      <c r="C9" s="30">
        <v>14246.22359999999</v>
      </c>
      <c r="D9" s="29">
        <v>7586.9629000000014</v>
      </c>
      <c r="E9" s="30">
        <v>4930.2597999999998</v>
      </c>
      <c r="F9" s="30">
        <v>2656.7031000000002</v>
      </c>
      <c r="G9" s="29">
        <v>24813.730899999999</v>
      </c>
      <c r="H9" s="30">
        <v>13224.210400000004</v>
      </c>
      <c r="I9" s="30">
        <v>11589.520499999995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5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2020-01-15T01:48:11Z</cp:lastPrinted>
  <dcterms:created xsi:type="dcterms:W3CDTF">2007-01-27T00:05:41Z</dcterms:created>
  <dcterms:modified xsi:type="dcterms:W3CDTF">2021-01-15T08:02:59Z</dcterms:modified>
</cp:coreProperties>
</file>