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-2563\สรง.2563 ไตรมาส1-4\ไตรมาส 3_2563\"/>
    </mc:Choice>
  </mc:AlternateContent>
  <xr:revisionPtr revIDLastSave="0" documentId="13_ncr:1_{4A9E4CDE-CA2A-414D-953C-A4940D23BD7C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5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5" i="1" l="1"/>
  <c r="B15" i="1" s="1"/>
  <c r="C5" i="1"/>
  <c r="D5" i="1"/>
  <c r="D14" i="1" s="1"/>
  <c r="C19" i="1" l="1"/>
  <c r="D15" i="1"/>
  <c r="C17" i="1"/>
  <c r="B18" i="1"/>
  <c r="C14" i="1"/>
  <c r="B17" i="1"/>
  <c r="D17" i="1"/>
  <c r="B14" i="1"/>
  <c r="B16" i="1"/>
  <c r="C18" i="1"/>
  <c r="D16" i="1"/>
  <c r="C16" i="1"/>
  <c r="B19" i="1"/>
  <c r="D19" i="1"/>
  <c r="B13" i="1" l="1"/>
</calcChain>
</file>

<file path=xl/sharedStrings.xml><?xml version="1.0" encoding="utf-8"?>
<sst xmlns="http://schemas.openxmlformats.org/spreadsheetml/2006/main" count="29" uniqueCount="19">
  <si>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</si>
  <si>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</si>
  <si>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</si>
  <si>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</si>
  <si>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</si>
  <si>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</si>
  <si>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</si>
  <si>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</si>
  <si>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</si>
  <si>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</si>
  <si>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ร้อยละ</t>
  </si>
  <si>
    <t xml:space="preserve">ตารางที่ 5  จำนวนและร้อยละของผู้มีงานทำ จำแนกตามสถานภาพการทำงานและเพศ </t>
  </si>
  <si>
    <t>ช่วยธุรกิจครัวเรือน</t>
  </si>
  <si>
    <t>สถานภาพการทำงาน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</si>
  <si>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</si>
  <si>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</si>
  <si>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</si>
  <si>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พ.ศ.2563 สำนักงานสถิติจังหวัดหนองบัวลำภู สำนักงานสถิติแห่งชาติ</t>
  </si>
  <si>
    <t>ไตรมาส 3_2563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</si>
</sst>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_-"/>
    <numFmt numFmtId="188" formatCode="0.0"/>
  </numFmts>
  <fonts count="13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5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187" fontId="9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8" fontId="3" fillId="0" borderId="0" xfId="0" applyNumberFormat="1" applyFont="1" applyAlignment="1">
      <alignment horizontal="right" vertical="center"/>
    </xf>
    <xf numFmtId="188" fontId="2" fillId="0" borderId="0" xfId="0" applyNumberFormat="1" applyFont="1" applyAlignment="1">
      <alignment horizontal="right" vertical="center"/>
    </xf>
    <xf numFmtId="188" fontId="2" fillId="0" borderId="3" xfId="0" applyNumberFormat="1" applyFont="1" applyBorder="1" applyAlignment="1">
      <alignment horizontal="right" vertical="center"/>
    </xf>
    <xf numFmtId="188" fontId="2" fillId="0" borderId="0" xfId="0" applyNumberFormat="1" applyFont="1" applyBorder="1" applyAlignment="1">
      <alignment horizontal="right" vertical="center"/>
    </xf>
    <xf numFmtId="49" fontId="7" fillId="0" borderId="0" xfId="0" applyNumberFormat="1" applyFont="1" applyAlignment="1">
      <alignment vertical="center"/>
    </xf>
    <xf numFmtId="0" fontId="10" fillId="0" borderId="0" xfId="1" applyFont="1"/>
    <xf numFmtId="0" fontId="11" fillId="0" borderId="0" xfId="1" applyFont="1"/>
    <xf numFmtId="3" fontId="10" fillId="0" borderId="0" xfId="1" applyNumberFormat="1" applyFont="1" applyAlignment="1">
      <alignment horizontal="right"/>
    </xf>
    <xf numFmtId="3" fontId="11" fillId="0" borderId="0" xfId="1" applyNumberFormat="1" applyFont="1" applyAlignment="1">
      <alignment horizontal="right"/>
    </xf>
    <xf numFmtId="0" fontId="3" fillId="0" borderId="0" xfId="0" applyFont="1" applyBorder="1" applyAlignment="1">
      <alignment horizontal="center" vertical="center"/>
    </xf>
    <xf numFmtId="188" fontId="2" fillId="0" borderId="0" xfId="0" applyNumberFormat="1" applyFont="1" applyAlignment="1">
      <alignment vertical="center"/>
    </xf>
    <xf numFmtId="188" fontId="12" fillId="0" borderId="0" xfId="0" applyNumberFormat="1" applyFont="1" applyAlignment="1">
      <alignment horizontal="right" vertical="center"/>
    </xf>
    <xf numFmtId="188" fontId="12" fillId="0" borderId="0" xfId="0" applyNumberFormat="1" applyFont="1" applyAlignment="1">
      <alignment vertical="center"/>
    </xf>
  </cellXfs>
  <cellStyles count="3">
    <cellStyle name="Comma 2" xfId="2" xr:uid="{1A2FFF17-80E6-47FD-A6D0-2A21483F7E71}"/>
    <cellStyle name="Normal" xfId="0" builtinId="0"/>
    <cellStyle name="Normal 2" xfId="1" xr:uid="{867339FE-F451-4A4F-99B9-F6D592DE848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"/>
  <sheetViews>
    <sheetView tabSelected="1" topLeftCell="A7" workbookViewId="0">
      <selection activeCell="N21" sqref="M20:N21"/>
    </sheetView>
  </sheetViews>
  <sheetFormatPr defaultRowHeight="25.35" customHeight="1" x14ac:dyDescent="0.2"/>
  <cols>
    <col min="1" max="1" width="34.5" style="7" customWidth="1"/>
    <col min="2" max="4" width="14.25" style="7" customWidth="1"/>
    <col min="5" max="16384" width="9" style="7"/>
  </cols>
  <sheetData>
    <row r="1" spans="1:13" ht="25.35" customHeight="1" x14ac:dyDescent="0.3">
      <c r="A1" s="1" t="s">
        <v>11</v>
      </c>
      <c r="F1" s="17" t="s">
        <v>14</v>
      </c>
      <c r="G1" s="19">
        <v>226949.82</v>
      </c>
      <c r="H1" s="19">
        <v>1294.72</v>
      </c>
      <c r="I1" s="19">
        <v>26413.119999999999</v>
      </c>
      <c r="J1" s="19">
        <v>33978.44</v>
      </c>
      <c r="K1" s="19">
        <v>101758.39</v>
      </c>
      <c r="L1" s="19">
        <v>62345.22</v>
      </c>
      <c r="M1" s="19">
        <v>1159.93</v>
      </c>
    </row>
    <row r="2" spans="1:13" ht="25.35" customHeight="1" x14ac:dyDescent="0.3">
      <c r="A2" s="16" t="s">
        <v>18</v>
      </c>
      <c r="F2" s="18" t="s">
        <v>15</v>
      </c>
      <c r="G2" s="20">
        <v>126460.83</v>
      </c>
      <c r="H2" s="20">
        <v>1053.47</v>
      </c>
      <c r="I2" s="20">
        <v>13211.22</v>
      </c>
      <c r="J2" s="20">
        <v>20341.62</v>
      </c>
      <c r="K2" s="20">
        <v>65991.929999999993</v>
      </c>
      <c r="L2" s="20">
        <v>24823.4</v>
      </c>
      <c r="M2" s="20">
        <v>1039.2</v>
      </c>
    </row>
    <row r="3" spans="1:13" ht="25.35" customHeight="1" x14ac:dyDescent="0.3">
      <c r="A3" s="2" t="s">
        <v>13</v>
      </c>
      <c r="B3" s="8" t="s">
        <v>0</v>
      </c>
      <c r="C3" s="8" t="s">
        <v>1</v>
      </c>
      <c r="D3" s="8" t="s">
        <v>2</v>
      </c>
      <c r="F3" s="18" t="s">
        <v>16</v>
      </c>
      <c r="G3" s="20">
        <v>100488.99</v>
      </c>
      <c r="H3" s="20">
        <v>241.25</v>
      </c>
      <c r="I3" s="20">
        <v>13201.9</v>
      </c>
      <c r="J3" s="20">
        <v>13636.83</v>
      </c>
      <c r="K3" s="20">
        <v>35766.46</v>
      </c>
      <c r="L3" s="20">
        <v>37521.82</v>
      </c>
      <c r="M3" s="20">
        <v>120.73</v>
      </c>
    </row>
    <row r="4" spans="1:13" ht="25.35" customHeight="1" x14ac:dyDescent="0.3">
      <c r="A4" s="2"/>
      <c r="B4" s="21" t="s">
        <v>3</v>
      </c>
      <c r="C4" s="21"/>
      <c r="D4" s="21"/>
      <c r="G4" s="17" t="s">
        <v>14</v>
      </c>
      <c r="H4" s="18" t="s">
        <v>15</v>
      </c>
      <c r="I4" s="18" t="s">
        <v>16</v>
      </c>
    </row>
    <row r="5" spans="1:13" ht="25.35" customHeight="1" x14ac:dyDescent="0.3">
      <c r="A5" s="3" t="s">
        <v>4</v>
      </c>
      <c r="B5" s="10">
        <f>SUM(B6,B7,B8,B9,B10,B11,)</f>
        <v>226949.81999999998</v>
      </c>
      <c r="C5" s="10">
        <f t="shared" ref="C5:D5" si="0">SUM(C6,C7,C8,C9,C10,C11,)</f>
        <v>126460.83999999998</v>
      </c>
      <c r="D5" s="10">
        <f t="shared" si="0"/>
        <v>100488.99</v>
      </c>
      <c r="G5" s="19">
        <v>226949.82</v>
      </c>
      <c r="H5" s="20">
        <v>126460.83</v>
      </c>
      <c r="I5" s="20">
        <v>100488.99</v>
      </c>
    </row>
    <row r="6" spans="1:13" ht="25.35" customHeight="1" x14ac:dyDescent="0.3">
      <c r="A6" s="4" t="s">
        <v>5</v>
      </c>
      <c r="B6" s="11">
        <v>1294.72</v>
      </c>
      <c r="C6" s="11">
        <v>1053.47</v>
      </c>
      <c r="D6" s="11">
        <v>241.25</v>
      </c>
      <c r="G6" s="19">
        <v>1294.72</v>
      </c>
      <c r="H6" s="20">
        <v>1053.47</v>
      </c>
      <c r="I6" s="20">
        <v>241.25</v>
      </c>
    </row>
    <row r="7" spans="1:13" ht="25.35" customHeight="1" x14ac:dyDescent="0.3">
      <c r="A7" s="4" t="s">
        <v>6</v>
      </c>
      <c r="B7" s="11">
        <v>26413.119999999999</v>
      </c>
      <c r="C7" s="11">
        <v>13211.22</v>
      </c>
      <c r="D7" s="11">
        <v>13201.9</v>
      </c>
      <c r="G7" s="19">
        <v>26413.119999999999</v>
      </c>
      <c r="H7" s="20">
        <v>13211.22</v>
      </c>
      <c r="I7" s="20">
        <v>13201.9</v>
      </c>
    </row>
    <row r="8" spans="1:13" ht="25.35" customHeight="1" x14ac:dyDescent="0.3">
      <c r="A8" s="4" t="s">
        <v>7</v>
      </c>
      <c r="B8" s="11">
        <v>33978.44</v>
      </c>
      <c r="C8" s="11">
        <v>20341.62</v>
      </c>
      <c r="D8" s="11">
        <v>13636.83</v>
      </c>
      <c r="G8" s="19">
        <v>33978.44</v>
      </c>
      <c r="H8" s="20">
        <v>20341.62</v>
      </c>
      <c r="I8" s="20">
        <v>13636.83</v>
      </c>
    </row>
    <row r="9" spans="1:13" ht="25.35" customHeight="1" x14ac:dyDescent="0.3">
      <c r="A9" s="4" t="s">
        <v>8</v>
      </c>
      <c r="B9" s="11">
        <v>101758.39</v>
      </c>
      <c r="C9" s="11">
        <v>65991.929999999993</v>
      </c>
      <c r="D9" s="11">
        <v>35766.46</v>
      </c>
      <c r="G9" s="19">
        <v>101758.39</v>
      </c>
      <c r="H9" s="20">
        <v>65991.929999999993</v>
      </c>
      <c r="I9" s="20">
        <v>35766.46</v>
      </c>
    </row>
    <row r="10" spans="1:13" ht="25.35" customHeight="1" x14ac:dyDescent="0.3">
      <c r="A10" s="4" t="s">
        <v>12</v>
      </c>
      <c r="B10" s="11">
        <v>62345.22</v>
      </c>
      <c r="C10" s="11">
        <v>24823.4</v>
      </c>
      <c r="D10" s="11">
        <v>37521.82</v>
      </c>
      <c r="G10" s="19">
        <v>62345.22</v>
      </c>
      <c r="H10" s="20">
        <v>24823.4</v>
      </c>
      <c r="I10" s="20">
        <v>37521.82</v>
      </c>
    </row>
    <row r="11" spans="1:13" ht="25.35" customHeight="1" x14ac:dyDescent="0.3">
      <c r="A11" s="4" t="s">
        <v>9</v>
      </c>
      <c r="B11" s="11">
        <v>1159.93</v>
      </c>
      <c r="C11" s="11">
        <v>1039.2</v>
      </c>
      <c r="D11" s="11">
        <v>120.73</v>
      </c>
      <c r="G11" s="19">
        <v>1159.93</v>
      </c>
      <c r="H11" s="20">
        <v>1039.2</v>
      </c>
      <c r="I11" s="20">
        <v>120.73</v>
      </c>
    </row>
    <row r="12" spans="1:13" ht="25.35" customHeight="1" x14ac:dyDescent="0.2">
      <c r="A12" s="5"/>
      <c r="B12" s="21" t="s">
        <v>10</v>
      </c>
      <c r="C12" s="21"/>
      <c r="D12" s="21"/>
    </row>
    <row r="13" spans="1:13" ht="25.35" customHeight="1" x14ac:dyDescent="0.2">
      <c r="A13" s="3" t="s">
        <v>4</v>
      </c>
      <c r="B13" s="12">
        <f>SUM(B14,B15,B16,B17,B18,B19)</f>
        <v>100.00000000000001</v>
      </c>
      <c r="C13" s="12">
        <v>100</v>
      </c>
      <c r="D13" s="12">
        <v>100</v>
      </c>
    </row>
    <row r="14" spans="1:13" ht="25.35" customHeight="1" x14ac:dyDescent="0.2">
      <c r="A14" s="4" t="s">
        <v>5</v>
      </c>
      <c r="B14" s="13">
        <f>(B6*100)/$B$5</f>
        <v>0.57048734385424937</v>
      </c>
      <c r="C14" s="13">
        <f>(C6*100)/$C$5</f>
        <v>0.83304048905574257</v>
      </c>
      <c r="D14" s="13">
        <f t="shared" ref="D14:D19" si="1">(D6*100)/$D$5</f>
        <v>0.24007605211277375</v>
      </c>
      <c r="F14" s="22"/>
    </row>
    <row r="15" spans="1:13" ht="25.35" customHeight="1" x14ac:dyDescent="0.2">
      <c r="A15" s="4" t="s">
        <v>6</v>
      </c>
      <c r="B15" s="13">
        <f t="shared" ref="B15:B19" si="2">(B7*100)/$B$5</f>
        <v>11.638308415490263</v>
      </c>
      <c r="C15" s="23">
        <v>10.5</v>
      </c>
      <c r="D15" s="13">
        <f t="shared" si="1"/>
        <v>13.137658165337317</v>
      </c>
      <c r="F15" s="22"/>
    </row>
    <row r="16" spans="1:13" ht="25.35" customHeight="1" x14ac:dyDescent="0.2">
      <c r="A16" s="4" t="s">
        <v>7</v>
      </c>
      <c r="B16" s="13">
        <f t="shared" si="2"/>
        <v>14.971785392911968</v>
      </c>
      <c r="C16" s="13">
        <f t="shared" ref="C16:C19" si="3">(C8*100)/$C$5</f>
        <v>16.085311468751911</v>
      </c>
      <c r="D16" s="13">
        <f t="shared" si="1"/>
        <v>13.570471750188752</v>
      </c>
      <c r="F16" s="22"/>
    </row>
    <row r="17" spans="1:6" ht="25.35" customHeight="1" x14ac:dyDescent="0.2">
      <c r="A17" s="4" t="s">
        <v>8</v>
      </c>
      <c r="B17" s="13">
        <f t="shared" si="2"/>
        <v>44.837396213841458</v>
      </c>
      <c r="C17" s="13">
        <f t="shared" si="3"/>
        <v>52.183687851511976</v>
      </c>
      <c r="D17" s="13">
        <f t="shared" si="1"/>
        <v>35.592416641862954</v>
      </c>
      <c r="F17" s="22"/>
    </row>
    <row r="18" spans="1:6" ht="25.35" customHeight="1" x14ac:dyDescent="0.2">
      <c r="A18" s="4" t="s">
        <v>12</v>
      </c>
      <c r="B18" s="13">
        <f t="shared" si="2"/>
        <v>27.470927273703062</v>
      </c>
      <c r="C18" s="15">
        <f t="shared" si="3"/>
        <v>19.629317660708249</v>
      </c>
      <c r="D18" s="23">
        <v>37.4</v>
      </c>
      <c r="F18" s="24"/>
    </row>
    <row r="19" spans="1:6" ht="25.35" customHeight="1" x14ac:dyDescent="0.2">
      <c r="A19" s="6" t="s">
        <v>9</v>
      </c>
      <c r="B19" s="14">
        <f t="shared" si="2"/>
        <v>0.51109536019900792</v>
      </c>
      <c r="C19" s="14">
        <f t="shared" si="3"/>
        <v>0.82175636347188596</v>
      </c>
      <c r="D19" s="14">
        <f t="shared" si="1"/>
        <v>0.12014251511533751</v>
      </c>
      <c r="F19" s="22"/>
    </row>
    <row r="20" spans="1:6" ht="25.35" customHeight="1" x14ac:dyDescent="0.2">
      <c r="A20" s="9" t="s">
        <v>17</v>
      </c>
    </row>
  </sheetData>
  <mergeCells count="2">
    <mergeCell ref="B4:D4"/>
    <mergeCell ref="B12:D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T-5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nsonblamphuE3B0</cp:lastModifiedBy>
  <cp:lastPrinted>2020-07-18T05:43:51Z</cp:lastPrinted>
  <dcterms:created xsi:type="dcterms:W3CDTF">2013-01-09T03:32:43Z</dcterms:created>
  <dcterms:modified xsi:type="dcterms:W3CDTF">2020-11-23T01:52:18Z</dcterms:modified>
</cp:coreProperties>
</file>