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/>
  <mc:AlternateContent xmlns:mc="http://schemas.openxmlformats.org/markup-compatibility/2006">
    <mc:Choice Requires="x15">
      <x15ac:absPath xmlns:x15ac="http://schemas.microsoft.com/office/spreadsheetml/2010/11/ac" url="G:\สรง622\สรง.ไตรมาส 4-62\ตารางไตรมาส 4-62\"/>
    </mc:Choice>
  </mc:AlternateContent>
  <xr:revisionPtr revIDLastSave="0" documentId="13_ncr:1_{ED938984-B244-494A-923D-D61A293C8518}" xr6:coauthVersionLast="43" xr6:coauthVersionMax="43" xr10:uidLastSave="{00000000-0000-0000-0000-000000000000}"/>
  <bookViews>
    <workbookView xWindow="-120" yWindow="-120" windowWidth="20730" windowHeight="11160" tabRatio="493" xr2:uid="{00000000-000D-0000-FFFF-FFFF00000000}"/>
  </bookViews>
  <sheets>
    <sheet name="ตารางที่ 5" sheetId="19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6" i="19" l="1"/>
  <c r="D16" i="19"/>
  <c r="D19" i="19"/>
  <c r="D20" i="19"/>
  <c r="D21" i="19"/>
  <c r="D22" i="19"/>
  <c r="D18" i="19"/>
  <c r="C19" i="19"/>
  <c r="C20" i="19"/>
  <c r="C21" i="19"/>
  <c r="C22" i="19"/>
  <c r="C18" i="19"/>
  <c r="B19" i="19"/>
  <c r="B20" i="19"/>
  <c r="B22" i="19"/>
  <c r="B18" i="19"/>
</calcChain>
</file>

<file path=xl/sharedStrings.xml><?xml version="1.0" encoding="utf-8"?>
<sst xmlns="http://schemas.openxmlformats.org/spreadsheetml/2006/main" count="28" uniqueCount="16">
  <si>
    <t>รวม</t>
  </si>
  <si>
    <t>ชาย</t>
  </si>
  <si>
    <t>หญิง</t>
  </si>
  <si>
    <t>ยอดรวม</t>
  </si>
  <si>
    <t>สถานภาพการทำงาน</t>
  </si>
  <si>
    <t>-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</si>
  <si>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</si>
  <si>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</si>
  <si>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</si>
  <si>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</si>
  <si>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</si>
  <si>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</si>
  <si>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             ร้อยละ</t>
  </si>
  <si>
    <t xml:space="preserve">          จำนวน</t>
  </si>
  <si>
    <t xml:space="preserve">ตารางที่ 5  ประชากรอายุ 15 ปีขึ้นไปที่มีงานทำ จำแนกตามสถานภาพการทำงาน และเพศ  </t>
  </si>
  <si>
    <t xml:space="preserve">              ไตรมาสที่ 4/2562 จังหวัดนราธิวาส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</si>
</sst>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b/>
      <sz val="16"/>
      <color rgb="FFFF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2" fontId="5" fillId="0" borderId="0" xfId="0" applyNumberFormat="1" applyFont="1" applyBorder="1" applyAlignment="1">
      <alignment horizontal="right" vertical="center"/>
    </xf>
    <xf numFmtId="0" fontId="6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/>
    <xf numFmtId="2" fontId="7" fillId="0" borderId="0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2" fontId="9" fillId="0" borderId="2" xfId="0" applyNumberFormat="1" applyFont="1" applyBorder="1" applyAlignment="1">
      <alignment horizontal="right" vertical="center"/>
    </xf>
    <xf numFmtId="2" fontId="9" fillId="0" borderId="0" xfId="0" applyNumberFormat="1" applyFont="1" applyBorder="1"/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/>
    <xf numFmtId="2" fontId="3" fillId="0" borderId="0" xfId="0" applyNumberFormat="1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/>
    <xf numFmtId="3" fontId="5" fillId="0" borderId="0" xfId="0" applyNumberFormat="1" applyFont="1" applyAlignment="1">
      <alignment horizontal="right" wrapText="1"/>
    </xf>
    <xf numFmtId="3" fontId="2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/>
    </xf>
    <xf numFmtId="2" fontId="3" fillId="0" borderId="0" xfId="0" applyNumberFormat="1" applyFont="1" applyBorder="1" applyAlignment="1">
      <alignment horizontal="right" vertical="center"/>
    </xf>
    <xf numFmtId="1" fontId="4" fillId="0" borderId="0" xfId="0" applyNumberFormat="1" applyFont="1"/>
    <xf numFmtId="0" fontId="4" fillId="0" borderId="0" xfId="0" applyFont="1" applyAlignment="1">
      <alignment horizontal="left"/>
    </xf>
    <xf numFmtId="3" fontId="7" fillId="0" borderId="0" xfId="0" applyNumberFormat="1" applyFont="1"/>
    <xf numFmtId="3" fontId="3" fillId="0" borderId="0" xfId="0" applyNumberFormat="1" applyFont="1" applyAlignment="1">
      <alignment horizontal="right" wrapText="1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1</xdr:row>
      <xdr:rowOff>0</xdr:rowOff>
    </xdr:from>
    <xdr:to>
      <xdr:col>0</xdr:col>
      <xdr:colOff>1866900</xdr:colOff>
      <xdr:row>1</xdr:row>
      <xdr:rowOff>0</xdr:rowOff>
    </xdr:to>
    <xdr:sp macro="" textlink="">
      <xdr:nvSpPr>
        <xdr:cNvPr id="21505" name="Text Box 1">
          <a:extLst>
            <a:ext uri="{FF2B5EF4-FFF2-40B4-BE49-F238E27FC236}">
              <a16:creationId xmlns:a16="http://schemas.microsoft.com/office/drawing/2014/main" id="{00000000-0008-0000-0000-000001540000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1</xdr:row>
      <xdr:rowOff>0</xdr:rowOff>
    </xdr:from>
    <xdr:to>
      <xdr:col>0</xdr:col>
      <xdr:colOff>1724025</xdr:colOff>
      <xdr:row>1</xdr:row>
      <xdr:rowOff>0</xdr:rowOff>
    </xdr:to>
    <xdr:sp macro="" textlink="">
      <xdr:nvSpPr>
        <xdr:cNvPr id="21670" name="Line 2">
          <a:extLst>
            <a:ext uri="{FF2B5EF4-FFF2-40B4-BE49-F238E27FC236}">
              <a16:creationId xmlns:a16="http://schemas.microsoft.com/office/drawing/2014/main" id="{00000000-0008-0000-0000-0000A6540000}"/>
            </a:ext>
          </a:extLst>
        </xdr:cNvPr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showGridLines="0" tabSelected="1" topLeftCell="A4" workbookViewId="0">
      <selection activeCell="I15" sqref="I15"/>
    </sheetView>
  </sheetViews>
  <sheetFormatPr defaultColWidth="9.140625" defaultRowHeight="30.75" customHeight="1" x14ac:dyDescent="0.35"/>
  <cols>
    <col min="1" max="1" width="24.140625" style="4" customWidth="1"/>
    <col min="2" max="4" width="20" style="4" customWidth="1"/>
    <col min="5" max="5" width="14.140625" style="4" bestFit="1" customWidth="1"/>
    <col min="6" max="16384" width="9.140625" style="4"/>
  </cols>
  <sheetData>
    <row r="1" spans="1:6" ht="30.75" customHeight="1" x14ac:dyDescent="0.35">
      <c r="A1" s="33">
        <v>23</v>
      </c>
    </row>
    <row r="2" spans="1:6" ht="30.75" customHeight="1" x14ac:dyDescent="0.35">
      <c r="A2" s="1" t="s">
        <v>14</v>
      </c>
    </row>
    <row r="3" spans="1:6" s="1" customFormat="1" ht="25.5" customHeight="1" x14ac:dyDescent="0.35">
      <c r="A3" s="7" t="s">
        <v>15</v>
      </c>
      <c r="B3" s="2"/>
      <c r="C3" s="2"/>
      <c r="D3" s="2"/>
    </row>
    <row r="4" spans="1:6" s="1" customFormat="1" ht="17.25" customHeight="1" x14ac:dyDescent="0.35">
      <c r="A4" s="3"/>
      <c r="B4" s="3"/>
      <c r="C4" s="3"/>
      <c r="D4" s="3"/>
    </row>
    <row r="5" spans="1:6" s="1" customFormat="1" ht="30.75" customHeight="1" x14ac:dyDescent="0.35">
      <c r="A5" s="9" t="s">
        <v>4</v>
      </c>
      <c r="B5" s="10" t="s">
        <v>0</v>
      </c>
      <c r="C5" s="10" t="s">
        <v>1</v>
      </c>
      <c r="D5" s="10" t="s">
        <v>2</v>
      </c>
    </row>
    <row r="6" spans="1:6" s="1" customFormat="1" ht="30.75" customHeight="1" x14ac:dyDescent="0.35">
      <c r="A6" s="11"/>
      <c r="B6" s="36" t="s">
        <v>13</v>
      </c>
      <c r="C6" s="36"/>
      <c r="D6" s="36"/>
    </row>
    <row r="7" spans="1:6" s="13" customFormat="1" ht="24.95" customHeight="1" x14ac:dyDescent="0.3">
      <c r="A7" s="12" t="s">
        <v>3</v>
      </c>
      <c r="B7" s="28">
        <v>312807.67999999999</v>
      </c>
      <c r="C7" s="28">
        <v>187711.92</v>
      </c>
      <c r="D7" s="28">
        <v>125095.75</v>
      </c>
      <c r="E7" s="25"/>
    </row>
    <row r="8" spans="1:6" s="13" customFormat="1" ht="6" customHeight="1" x14ac:dyDescent="0.5">
      <c r="A8" s="12"/>
      <c r="E8" s="25"/>
    </row>
    <row r="9" spans="1:6" s="15" customFormat="1" ht="24.95" customHeight="1" x14ac:dyDescent="0.35">
      <c r="A9" s="14" t="s">
        <v>6</v>
      </c>
      <c r="B9" s="28">
        <v>4660.1099999999997</v>
      </c>
      <c r="C9" s="34">
        <v>3771.89</v>
      </c>
      <c r="D9" s="29">
        <v>888.22</v>
      </c>
      <c r="E9" s="26"/>
    </row>
    <row r="10" spans="1:6" s="15" customFormat="1" ht="24.95" customHeight="1" x14ac:dyDescent="0.3">
      <c r="A10" s="14" t="s">
        <v>7</v>
      </c>
      <c r="B10" s="35">
        <v>46102.45</v>
      </c>
      <c r="C10" s="30">
        <v>23504.12</v>
      </c>
      <c r="D10" s="30">
        <v>22598.33</v>
      </c>
      <c r="E10" s="26"/>
      <c r="F10" s="21"/>
    </row>
    <row r="11" spans="1:6" s="15" customFormat="1" ht="24.95" customHeight="1" x14ac:dyDescent="0.3">
      <c r="A11" s="14" t="s">
        <v>8</v>
      </c>
      <c r="B11" s="35">
        <v>149133.91</v>
      </c>
      <c r="C11" s="30">
        <v>94837.27</v>
      </c>
      <c r="D11" s="30">
        <v>54296.63</v>
      </c>
      <c r="E11" s="26"/>
      <c r="F11" s="22"/>
    </row>
    <row r="12" spans="1:6" s="15" customFormat="1" ht="24.95" customHeight="1" x14ac:dyDescent="0.3">
      <c r="A12" s="14" t="s">
        <v>9</v>
      </c>
      <c r="B12" s="35">
        <v>83723.09</v>
      </c>
      <c r="C12" s="30">
        <v>49214.38</v>
      </c>
      <c r="D12" s="30">
        <v>34508.71</v>
      </c>
      <c r="E12" s="26"/>
      <c r="F12" s="22"/>
    </row>
    <row r="13" spans="1:6" ht="24.95" customHeight="1" x14ac:dyDescent="0.35">
      <c r="A13" s="14" t="s">
        <v>10</v>
      </c>
      <c r="B13" s="35">
        <v>29188.12</v>
      </c>
      <c r="C13" s="30">
        <v>16384.259999999998</v>
      </c>
      <c r="D13" s="30">
        <v>12803.86</v>
      </c>
      <c r="E13" s="27"/>
      <c r="F13" s="23"/>
    </row>
    <row r="14" spans="1:6" ht="24.95" customHeight="1" x14ac:dyDescent="0.35">
      <c r="A14" s="14" t="s">
        <v>11</v>
      </c>
      <c r="B14" s="35" t="s">
        <v>5</v>
      </c>
      <c r="C14" s="30" t="s">
        <v>5</v>
      </c>
      <c r="D14" s="30" t="s">
        <v>5</v>
      </c>
      <c r="E14" s="27"/>
      <c r="F14" s="2"/>
    </row>
    <row r="15" spans="1:6" ht="24.95" customHeight="1" x14ac:dyDescent="0.35">
      <c r="A15" s="16"/>
      <c r="B15" s="37" t="s">
        <v>12</v>
      </c>
      <c r="C15" s="37"/>
      <c r="D15" s="37"/>
      <c r="F15" s="2"/>
    </row>
    <row r="16" spans="1:6" s="13" customFormat="1" ht="24.95" customHeight="1" x14ac:dyDescent="0.3">
      <c r="A16" s="12" t="s">
        <v>3</v>
      </c>
      <c r="B16" s="5">
        <v>100</v>
      </c>
      <c r="C16" s="5">
        <f t="shared" ref="C16:D16" si="0">SUM(C18:C22)</f>
        <v>99.99995738152063</v>
      </c>
      <c r="D16" s="5">
        <f t="shared" si="0"/>
        <v>99.999800153482113</v>
      </c>
      <c r="F16" s="24"/>
    </row>
    <row r="17" spans="1:6" s="13" customFormat="1" ht="6" customHeight="1" x14ac:dyDescent="0.35">
      <c r="A17" s="12"/>
      <c r="B17" s="8"/>
      <c r="C17" s="17"/>
      <c r="D17" s="17"/>
      <c r="F17" s="4"/>
    </row>
    <row r="18" spans="1:6" s="15" customFormat="1" ht="24.95" customHeight="1" x14ac:dyDescent="0.35">
      <c r="A18" s="14" t="s">
        <v>6</v>
      </c>
      <c r="B18" s="31">
        <f>SUM(B9*100)/312808</f>
        <v>1.4897668857573974</v>
      </c>
      <c r="C18" s="31">
        <f>SUM(C9*100)/187712</f>
        <v>2.0094027020115921</v>
      </c>
      <c r="D18" s="31">
        <f>SUM(D9*100)/125096</f>
        <v>0.71003069642514549</v>
      </c>
      <c r="F18" s="4"/>
    </row>
    <row r="19" spans="1:6" s="15" customFormat="1" ht="24.95" customHeight="1" x14ac:dyDescent="0.35">
      <c r="A19" s="14" t="s">
        <v>7</v>
      </c>
      <c r="B19" s="31">
        <f t="shared" ref="B19:B22" si="1">SUM(B10*100)/312808</f>
        <v>14.738257972941868</v>
      </c>
      <c r="C19" s="31">
        <f t="shared" ref="C19:C22" si="2">SUM(C10*100)/187712</f>
        <v>12.521373167405388</v>
      </c>
      <c r="D19" s="31">
        <f t="shared" ref="D19:D22" si="3">SUM(D10*100)/125096</f>
        <v>18.06479024109484</v>
      </c>
      <c r="F19" s="4"/>
    </row>
    <row r="20" spans="1:6" s="15" customFormat="1" ht="24.95" customHeight="1" x14ac:dyDescent="0.35">
      <c r="A20" s="14" t="s">
        <v>8</v>
      </c>
      <c r="B20" s="31">
        <f t="shared" si="1"/>
        <v>47.675861870540395</v>
      </c>
      <c r="C20" s="31">
        <f t="shared" si="2"/>
        <v>50.522752940675076</v>
      </c>
      <c r="D20" s="31">
        <f t="shared" si="3"/>
        <v>43.403969751231052</v>
      </c>
      <c r="F20" s="4"/>
    </row>
    <row r="21" spans="1:6" s="15" customFormat="1" ht="24.95" customHeight="1" x14ac:dyDescent="0.35">
      <c r="A21" s="14" t="s">
        <v>9</v>
      </c>
      <c r="B21" s="31">
        <v>26.76</v>
      </c>
      <c r="C21" s="31">
        <f t="shared" si="2"/>
        <v>26.218025485850664</v>
      </c>
      <c r="D21" s="31">
        <f t="shared" si="3"/>
        <v>27.585782119332354</v>
      </c>
      <c r="F21" s="4"/>
    </row>
    <row r="22" spans="1:6" ht="24.95" customHeight="1" x14ac:dyDescent="0.35">
      <c r="A22" s="14" t="s">
        <v>10</v>
      </c>
      <c r="B22" s="31">
        <f t="shared" si="1"/>
        <v>9.3310017646607495</v>
      </c>
      <c r="C22" s="31">
        <f t="shared" si="2"/>
        <v>8.7284030855779058</v>
      </c>
      <c r="D22" s="31">
        <f t="shared" si="3"/>
        <v>10.235227345398734</v>
      </c>
    </row>
    <row r="23" spans="1:6" ht="24.95" customHeight="1" x14ac:dyDescent="0.35">
      <c r="A23" s="14" t="s">
        <v>11</v>
      </c>
      <c r="B23" s="31" t="s">
        <v>5</v>
      </c>
      <c r="C23" s="31" t="s">
        <v>5</v>
      </c>
      <c r="D23" s="31" t="s">
        <v>5</v>
      </c>
    </row>
    <row r="24" spans="1:6" ht="11.25" customHeight="1" x14ac:dyDescent="0.35">
      <c r="A24" s="18"/>
      <c r="B24" s="19"/>
      <c r="C24" s="19"/>
      <c r="D24" s="19"/>
    </row>
    <row r="25" spans="1:6" ht="30.75" customHeight="1" x14ac:dyDescent="0.35">
      <c r="A25" s="6"/>
      <c r="B25" s="20"/>
      <c r="C25" s="20"/>
      <c r="D25" s="20"/>
    </row>
    <row r="28" spans="1:6" ht="30.75" customHeight="1" x14ac:dyDescent="0.35">
      <c r="D28" s="28"/>
    </row>
    <row r="29" spans="1:6" ht="30.75" customHeight="1" x14ac:dyDescent="0.35">
      <c r="D29" s="29"/>
    </row>
    <row r="30" spans="1:6" ht="30.75" customHeight="1" x14ac:dyDescent="0.35">
      <c r="D30" s="30"/>
      <c r="E30" s="32"/>
    </row>
    <row r="31" spans="1:6" ht="30.75" customHeight="1" x14ac:dyDescent="0.35">
      <c r="D31" s="30"/>
      <c r="E31" s="32"/>
    </row>
    <row r="32" spans="1:6" ht="30.75" customHeight="1" x14ac:dyDescent="0.35">
      <c r="D32" s="30"/>
      <c r="E32" s="32"/>
    </row>
    <row r="33" spans="4:5" ht="30.75" customHeight="1" x14ac:dyDescent="0.35">
      <c r="D33" s="30"/>
      <c r="E33" s="32"/>
    </row>
    <row r="34" spans="4:5" ht="30.75" customHeight="1" x14ac:dyDescent="0.35">
      <c r="D34" s="30"/>
      <c r="E34" s="32"/>
    </row>
    <row r="35" spans="4:5" ht="30.75" customHeight="1" x14ac:dyDescent="0.35">
      <c r="D35" s="30"/>
      <c r="E35" s="32"/>
    </row>
  </sheetData>
  <mergeCells count="2">
    <mergeCell ref="B6:D6"/>
    <mergeCell ref="B15:D15"/>
  </mergeCells>
  <phoneticPr fontId="1" type="noConversion"/>
  <printOptions horizontalCentered="1"/>
  <pageMargins left="0.59055118110236227" right="0.51181102362204722" top="0.59055118110236227" bottom="0.19685039370078741" header="0.51181102362204722" footer="0.1968503937007874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NaraCopy</cp:lastModifiedBy>
  <cp:lastPrinted>2019-10-08T02:49:49Z</cp:lastPrinted>
  <dcterms:created xsi:type="dcterms:W3CDTF">2000-11-20T04:06:35Z</dcterms:created>
  <dcterms:modified xsi:type="dcterms:W3CDTF">2020-02-20T07:15:25Z</dcterms:modified>
</cp:coreProperties>
</file>