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7.สถิติหญิงและชาย\"/>
    </mc:Choice>
  </mc:AlternateContent>
  <bookViews>
    <workbookView xWindow="120" yWindow="45" windowWidth="11715" windowHeight="5625"/>
  </bookViews>
  <sheets>
    <sheet name="T-7.5" sheetId="30" r:id="rId1"/>
  </sheets>
  <calcPr calcId="152511"/>
</workbook>
</file>

<file path=xl/calcChain.xml><?xml version="1.0" encoding="utf-8"?>
<calcChain xmlns="http://schemas.openxmlformats.org/spreadsheetml/2006/main">
  <c r="K24" i="30" l="1"/>
  <c r="K25" i="30"/>
  <c r="K26" i="30"/>
  <c r="K27" i="30"/>
  <c r="K28" i="30"/>
  <c r="K23" i="30"/>
  <c r="K17" i="30"/>
  <c r="K18" i="30"/>
  <c r="K19" i="30"/>
  <c r="K20" i="30"/>
  <c r="K16" i="30"/>
  <c r="K11" i="30"/>
  <c r="K12" i="30"/>
  <c r="K14" i="30"/>
  <c r="H24" i="30"/>
  <c r="H25" i="30"/>
  <c r="H26" i="30"/>
  <c r="H27" i="30"/>
  <c r="H28" i="30"/>
  <c r="H23" i="30"/>
  <c r="H17" i="30"/>
  <c r="H18" i="30"/>
  <c r="H19" i="30"/>
  <c r="H20" i="30"/>
  <c r="H16" i="30"/>
  <c r="H12" i="30"/>
  <c r="H14" i="30"/>
  <c r="H11" i="30"/>
  <c r="E24" i="30"/>
  <c r="E25" i="30"/>
  <c r="E26" i="30"/>
  <c r="E27" i="30"/>
  <c r="E28" i="30"/>
  <c r="E23" i="30"/>
  <c r="E16" i="30"/>
  <c r="E17" i="30"/>
  <c r="E18" i="30"/>
  <c r="E19" i="30"/>
  <c r="E20" i="30"/>
  <c r="E12" i="30"/>
  <c r="E13" i="30"/>
  <c r="E14" i="30"/>
  <c r="E11" i="30"/>
</calcChain>
</file>

<file path=xl/sharedStrings.xml><?xml version="1.0" encoding="utf-8"?>
<sst xmlns="http://schemas.openxmlformats.org/spreadsheetml/2006/main" count="91" uniqueCount="55">
  <si>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</si>
  <si>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</si>
  <si>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</si>
  <si>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</si>
  <si>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</si>
  <si>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</si>
  <si>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</si>
  <si>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</si>
  <si>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</si>
  <si>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</si>
  <si>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</si>
  <si>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</si>
  <si>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</si>
  <si>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</si>
  <si>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</si>
  <si>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</si>
  <si>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</si>
  <si>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</si>
  <si>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</si>
  <si>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</si>
  <si>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</si>
  <si>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</si>
  <si>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</si>
  <si>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</si>
  <si>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</si>
  <si>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</si>
  <si>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</si>
  <si>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</si>
  <si>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</si>
  <si>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</si>
  <si>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</si>
  <si>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</si>
  <si>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</si>
  <si>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</si>
  <si>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</si>
  <si>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</si>
  <si>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</si>
  <si>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</si>
  <si>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</si>
  <si>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</si>
  <si>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</si>
  <si>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</si>
  <si>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</si>
  <si>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</si>
  <si>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>2562 (2019)</t>
  </si>
  <si>
    <t xml:space="preserve">        ที่มา:   </t>
  </si>
  <si>
    <t>อื่นๆ และไม่ทราบ</t>
  </si>
  <si>
    <t>Orthers and unkhown</t>
  </si>
  <si>
    <t>2561 (2018)</t>
  </si>
  <si>
    <t>2560 (2017)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</si>
  <si>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2560 - 2562</t>
  </si>
  <si>
    <t>and Age Groups: 2017 - 2019</t>
  </si>
  <si>
    <t>การสำรวจความต้องการพัฒนาขีดความสามารถของประชากร พ.ศ. 2560 - 2562 จังหวัดนราธิวาส สำนักงานสถิติแห่งชาติ</t>
  </si>
  <si>
    <t xml:space="preserve">  Source:  The 2017 - 2019 Skill Development Survey: Narathiwat Provincial, National Statistical Office.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</si>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</sst>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sz val="11.5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Border="1"/>
    <xf numFmtId="0" fontId="5" fillId="0" borderId="0" xfId="0" applyFont="1" applyBorder="1"/>
    <xf numFmtId="0" fontId="9" fillId="0" borderId="0" xfId="0" applyFont="1" applyAlignment="1">
      <alignment horizontal="right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6" xfId="0" applyFont="1" applyBorder="1"/>
    <xf numFmtId="0" fontId="9" fillId="0" borderId="5" xfId="0" applyFont="1" applyBorder="1"/>
    <xf numFmtId="0" fontId="9" fillId="0" borderId="9" xfId="0" applyFont="1" applyBorder="1"/>
    <xf numFmtId="0" fontId="7" fillId="0" borderId="0" xfId="2" applyFont="1" applyAlignment="1">
      <alignment vertical="center"/>
    </xf>
    <xf numFmtId="0" fontId="10" fillId="0" borderId="0" xfId="0" applyFont="1"/>
    <xf numFmtId="0" fontId="10" fillId="0" borderId="0" xfId="2" applyFont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0" fontId="5" fillId="0" borderId="0" xfId="0" applyFont="1" applyFill="1" applyBorder="1"/>
    <xf numFmtId="0" fontId="5" fillId="0" borderId="0" xfId="0" applyFont="1" applyFill="1"/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4" fontId="5" fillId="0" borderId="2" xfId="3" applyNumberFormat="1" applyFont="1" applyBorder="1"/>
    <xf numFmtId="164" fontId="5" fillId="0" borderId="14" xfId="3" applyNumberFormat="1" applyFont="1" applyBorder="1"/>
    <xf numFmtId="164" fontId="5" fillId="0" borderId="8" xfId="3" applyNumberFormat="1" applyFont="1" applyBorder="1"/>
    <xf numFmtId="164" fontId="5" fillId="0" borderId="2" xfId="0" applyNumberFormat="1" applyFont="1" applyBorder="1"/>
    <xf numFmtId="164" fontId="12" fillId="0" borderId="2" xfId="0" applyNumberFormat="1" applyFont="1" applyBorder="1"/>
    <xf numFmtId="164" fontId="5" fillId="0" borderId="14" xfId="0" applyNumberFormat="1" applyFont="1" applyBorder="1"/>
    <xf numFmtId="164" fontId="5" fillId="0" borderId="8" xfId="0" applyNumberFormat="1" applyFont="1" applyBorder="1"/>
    <xf numFmtId="164" fontId="9" fillId="0" borderId="2" xfId="0" applyNumberFormat="1" applyFont="1" applyBorder="1"/>
    <xf numFmtId="164" fontId="9" fillId="0" borderId="2" xfId="3" applyNumberFormat="1" applyFont="1" applyBorder="1" applyAlignment="1">
      <alignment horizontal="right"/>
    </xf>
    <xf numFmtId="164" fontId="9" fillId="0" borderId="14" xfId="3" applyNumberFormat="1" applyFont="1" applyBorder="1" applyAlignment="1">
      <alignment horizontal="right"/>
    </xf>
    <xf numFmtId="164" fontId="12" fillId="0" borderId="2" xfId="3" applyNumberFormat="1" applyFont="1" applyBorder="1" applyAlignment="1">
      <alignment horizontal="right"/>
    </xf>
    <xf numFmtId="164" fontId="5" fillId="0" borderId="2" xfId="3" applyNumberFormat="1" applyFont="1" applyBorder="1" applyAlignment="1">
      <alignment horizontal="right"/>
    </xf>
    <xf numFmtId="164" fontId="5" fillId="0" borderId="14" xfId="3" applyNumberFormat="1" applyFont="1" applyBorder="1" applyAlignment="1">
      <alignment horizontal="right"/>
    </xf>
    <xf numFmtId="164" fontId="9" fillId="0" borderId="2" xfId="0" applyNumberFormat="1" applyFont="1" applyBorder="1" applyAlignment="1">
      <alignment horizontal="right"/>
    </xf>
    <xf numFmtId="164" fontId="9" fillId="0" borderId="2" xfId="3" applyNumberFormat="1" applyFont="1" applyBorder="1"/>
    <xf numFmtId="164" fontId="9" fillId="0" borderId="14" xfId="0" applyNumberFormat="1" applyFont="1" applyBorder="1"/>
    <xf numFmtId="164" fontId="9" fillId="0" borderId="8" xfId="3" applyNumberFormat="1" applyFont="1" applyBorder="1" applyAlignment="1">
      <alignment horizontal="right"/>
    </xf>
    <xf numFmtId="0" fontId="9" fillId="0" borderId="0" xfId="0" applyFont="1" applyFill="1" applyBorder="1"/>
    <xf numFmtId="0" fontId="9" fillId="0" borderId="2" xfId="0" applyFont="1" applyFill="1" applyBorder="1" applyAlignment="1">
      <alignment horizontal="right"/>
    </xf>
    <xf numFmtId="164" fontId="9" fillId="0" borderId="2" xfId="3" applyNumberFormat="1" applyFont="1" applyFill="1" applyBorder="1" applyAlignment="1">
      <alignment horizontal="right"/>
    </xf>
    <xf numFmtId="164" fontId="9" fillId="0" borderId="14" xfId="3" applyNumberFormat="1" applyFont="1" applyFill="1" applyBorder="1" applyAlignment="1">
      <alignment horizontal="right"/>
    </xf>
    <xf numFmtId="164" fontId="9" fillId="0" borderId="8" xfId="3" applyNumberFormat="1" applyFont="1" applyFill="1" applyBorder="1" applyAlignment="1">
      <alignment horizontal="right"/>
    </xf>
    <xf numFmtId="164" fontId="12" fillId="0" borderId="14" xfId="3" applyNumberFormat="1" applyFont="1" applyBorder="1" applyAlignment="1">
      <alignment horizontal="right"/>
    </xf>
    <xf numFmtId="164" fontId="9" fillId="0" borderId="14" xfId="3" applyNumberFormat="1" applyFont="1" applyBorder="1"/>
    <xf numFmtId="164" fontId="9" fillId="0" borderId="0" xfId="3" applyNumberFormat="1" applyFont="1" applyBorder="1"/>
    <xf numFmtId="164" fontId="9" fillId="0" borderId="0" xfId="3" applyNumberFormat="1" applyFont="1" applyBorder="1" applyAlignment="1">
      <alignment horizontal="right"/>
    </xf>
    <xf numFmtId="164" fontId="9" fillId="0" borderId="8" xfId="3" applyNumberFormat="1" applyFont="1" applyBorder="1"/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15</xdr:col>
      <xdr:colOff>1590675</xdr:colOff>
      <xdr:row>29</xdr:row>
      <xdr:rowOff>0</xdr:rowOff>
    </xdr:from>
    <xdr:to>
      <xdr:col>18</xdr:col>
      <xdr:colOff>247650</xdr:colOff>
      <xdr:row>32</xdr:row>
      <xdr:rowOff>180976</xdr:rowOff>
    </xdr:to>
    <xdr:grpSp>
      <xdr:nvGrpSpPr>
        <xdr:cNvPr id="6" name="Group 5"/>
        <xdr:cNvGrpSpPr/>
      </xdr:nvGrpSpPr>
      <xdr:grpSpPr>
        <a:xfrm>
          <a:off x="9467850" y="6162675"/>
          <a:ext cx="457200" cy="609601"/>
          <a:chOff x="10229850" y="5772150"/>
          <a:chExt cx="457200" cy="600076"/>
        </a:xfrm>
      </xdr:grpSpPr>
      <xdr:sp macro="" textlink="">
        <xdr:nvSpPr>
          <xdr:cNvPr id="7" name="Chevron 6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10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54"/>
  <sheetViews>
    <sheetView showGridLines="0" tabSelected="1" zoomScaleNormal="100" workbookViewId="0">
      <selection activeCell="X7" sqref="X7"/>
    </sheetView>
  </sheetViews>
  <sheetFormatPr defaultRowHeight="18.75" x14ac:dyDescent="0.3"/>
  <cols>
    <col min="1" max="1" width="1.7109375" style="5" customWidth="1"/>
    <col min="2" max="2" width="6.140625" style="5" customWidth="1"/>
    <col min="3" max="3" width="4.5703125" style="5" customWidth="1"/>
    <col min="4" max="4" width="10.5703125" style="5" customWidth="1"/>
    <col min="5" max="13" width="10.28515625" style="5" customWidth="1"/>
    <col min="14" max="14" width="1" style="5" customWidth="1"/>
    <col min="15" max="15" width="1.5703125" style="5" customWidth="1"/>
    <col min="16" max="16" width="24.7109375" style="5" customWidth="1"/>
    <col min="17" max="17" width="9.140625" style="5" hidden="1" customWidth="1"/>
    <col min="18" max="18" width="2.28515625" style="5" customWidth="1"/>
    <col min="19" max="19" width="4.140625" style="5" customWidth="1"/>
    <col min="20" max="23" width="1.7109375" style="5" customWidth="1"/>
    <col min="24" max="16384" width="9.140625" style="5"/>
  </cols>
  <sheetData>
    <row r="1" spans="1:18" s="1" customFormat="1" x14ac:dyDescent="0.3">
      <c r="B1" s="1" t="s">
        <v>6</v>
      </c>
      <c r="C1" s="2">
        <v>7.5</v>
      </c>
      <c r="D1" s="1" t="s">
        <v>50</v>
      </c>
      <c r="G1" s="7"/>
      <c r="J1" s="7"/>
      <c r="O1" s="8"/>
    </row>
    <row r="2" spans="1:18" s="3" customFormat="1" x14ac:dyDescent="0.3">
      <c r="A2" s="1"/>
      <c r="B2" s="1" t="s">
        <v>39</v>
      </c>
      <c r="C2" s="2">
        <v>7.5</v>
      </c>
      <c r="D2" s="1" t="s">
        <v>40</v>
      </c>
      <c r="O2" s="9"/>
      <c r="P2" s="10"/>
    </row>
    <row r="3" spans="1:18" s="3" customFormat="1" ht="17.25" customHeight="1" x14ac:dyDescent="0.3">
      <c r="A3" s="1"/>
      <c r="B3" s="1"/>
      <c r="C3" s="2"/>
      <c r="D3" s="1" t="s">
        <v>51</v>
      </c>
      <c r="O3" s="9"/>
      <c r="P3" s="10"/>
    </row>
    <row r="4" spans="1:18" s="4" customFormat="1" ht="6.75" customHeight="1" x14ac:dyDescent="0.3">
      <c r="P4" s="10"/>
    </row>
    <row r="5" spans="1:18" s="14" customFormat="1" ht="17.25" x14ac:dyDescent="0.3">
      <c r="A5" s="35" t="s">
        <v>15</v>
      </c>
      <c r="B5" s="35"/>
      <c r="C5" s="35"/>
      <c r="D5" s="38"/>
      <c r="E5" s="41" t="s">
        <v>49</v>
      </c>
      <c r="F5" s="42"/>
      <c r="G5" s="43"/>
      <c r="H5" s="41" t="s">
        <v>48</v>
      </c>
      <c r="I5" s="42"/>
      <c r="J5" s="43"/>
      <c r="K5" s="41" t="s">
        <v>44</v>
      </c>
      <c r="L5" s="42"/>
      <c r="M5" s="43"/>
      <c r="N5" s="11"/>
      <c r="O5" s="35" t="s">
        <v>16</v>
      </c>
      <c r="P5" s="35"/>
      <c r="Q5" s="12"/>
      <c r="R5" s="13"/>
    </row>
    <row r="6" spans="1:18" s="14" customFormat="1" ht="15.75" customHeight="1" x14ac:dyDescent="0.3">
      <c r="A6" s="36"/>
      <c r="B6" s="36"/>
      <c r="C6" s="36"/>
      <c r="D6" s="39"/>
      <c r="E6" s="16" t="s">
        <v>1</v>
      </c>
      <c r="F6" s="16" t="s">
        <v>2</v>
      </c>
      <c r="G6" s="16" t="s">
        <v>3</v>
      </c>
      <c r="H6" s="16" t="s">
        <v>1</v>
      </c>
      <c r="I6" s="16" t="s">
        <v>2</v>
      </c>
      <c r="J6" s="16" t="s">
        <v>3</v>
      </c>
      <c r="K6" s="16" t="s">
        <v>1</v>
      </c>
      <c r="L6" s="16" t="s">
        <v>2</v>
      </c>
      <c r="M6" s="17" t="s">
        <v>3</v>
      </c>
      <c r="N6" s="18"/>
      <c r="O6" s="36"/>
      <c r="P6" s="36"/>
      <c r="Q6" s="19"/>
    </row>
    <row r="7" spans="1:18" s="14" customFormat="1" ht="14.25" customHeight="1" x14ac:dyDescent="0.3">
      <c r="A7" s="37"/>
      <c r="B7" s="37"/>
      <c r="C7" s="37"/>
      <c r="D7" s="40"/>
      <c r="E7" s="20" t="s">
        <v>0</v>
      </c>
      <c r="F7" s="20" t="s">
        <v>4</v>
      </c>
      <c r="G7" s="20" t="s">
        <v>5</v>
      </c>
      <c r="H7" s="20" t="s">
        <v>0</v>
      </c>
      <c r="I7" s="20" t="s">
        <v>4</v>
      </c>
      <c r="J7" s="20" t="s">
        <v>5</v>
      </c>
      <c r="K7" s="20" t="s">
        <v>0</v>
      </c>
      <c r="L7" s="20" t="s">
        <v>4</v>
      </c>
      <c r="M7" s="21" t="s">
        <v>5</v>
      </c>
      <c r="N7" s="22"/>
      <c r="O7" s="37"/>
      <c r="P7" s="37"/>
      <c r="Q7" s="19"/>
    </row>
    <row r="8" spans="1:18" s="13" customFormat="1" ht="3.75" customHeight="1" x14ac:dyDescent="0.3">
      <c r="A8" s="15"/>
      <c r="B8" s="15"/>
      <c r="C8" s="15"/>
      <c r="D8" s="15"/>
      <c r="E8" s="23"/>
      <c r="F8" s="23"/>
      <c r="G8" s="23"/>
      <c r="H8" s="23"/>
      <c r="I8" s="23"/>
      <c r="J8" s="23"/>
      <c r="K8" s="23"/>
      <c r="L8" s="17"/>
      <c r="M8" s="24"/>
      <c r="N8" s="18"/>
      <c r="O8" s="15"/>
      <c r="P8" s="15"/>
      <c r="Q8" s="19"/>
    </row>
    <row r="9" spans="1:18" s="3" customFormat="1" ht="15" customHeight="1" x14ac:dyDescent="0.3">
      <c r="A9" s="44" t="s">
        <v>8</v>
      </c>
      <c r="B9" s="44"/>
      <c r="C9" s="44"/>
      <c r="D9" s="44"/>
      <c r="E9" s="45">
        <v>71387</v>
      </c>
      <c r="F9" s="45">
        <v>30223</v>
      </c>
      <c r="G9" s="45">
        <v>41164</v>
      </c>
      <c r="H9" s="45">
        <v>56449</v>
      </c>
      <c r="I9" s="45">
        <v>29513</v>
      </c>
      <c r="J9" s="45">
        <v>26936</v>
      </c>
      <c r="K9" s="46">
        <v>53079</v>
      </c>
      <c r="L9" s="47">
        <v>18784</v>
      </c>
      <c r="M9" s="47">
        <v>34295</v>
      </c>
      <c r="N9" s="9"/>
      <c r="O9" s="44" t="s">
        <v>0</v>
      </c>
      <c r="P9" s="44"/>
      <c r="Q9" s="44"/>
      <c r="R9" s="14"/>
    </row>
    <row r="10" spans="1:18" s="3" customFormat="1" ht="18.75" customHeight="1" x14ac:dyDescent="0.3">
      <c r="A10" s="9" t="s">
        <v>9</v>
      </c>
      <c r="B10" s="9"/>
      <c r="C10" s="9"/>
      <c r="D10" s="9"/>
      <c r="E10" s="48"/>
      <c r="F10" s="48"/>
      <c r="G10" s="48"/>
      <c r="H10" s="48"/>
      <c r="I10" s="49"/>
      <c r="J10" s="48"/>
      <c r="K10" s="50"/>
      <c r="L10" s="51"/>
      <c r="M10" s="51"/>
      <c r="N10" s="9"/>
      <c r="O10" s="9" t="s">
        <v>10</v>
      </c>
      <c r="P10" s="9"/>
      <c r="Q10" s="9"/>
      <c r="R10" s="9"/>
    </row>
    <row r="11" spans="1:18" s="14" customFormat="1" ht="18.75" customHeight="1" x14ac:dyDescent="0.3">
      <c r="A11" s="13" t="s">
        <v>14</v>
      </c>
      <c r="B11" s="13" t="s">
        <v>41</v>
      </c>
      <c r="C11" s="13"/>
      <c r="D11" s="13"/>
      <c r="E11" s="52">
        <f>SUM(F11:G11)</f>
        <v>46944</v>
      </c>
      <c r="F11" s="53">
        <v>26326</v>
      </c>
      <c r="G11" s="53">
        <v>20618</v>
      </c>
      <c r="H11" s="52">
        <f>SUM(I11:J11)</f>
        <v>29787</v>
      </c>
      <c r="I11" s="53">
        <v>19344</v>
      </c>
      <c r="J11" s="53">
        <v>10443</v>
      </c>
      <c r="K11" s="52">
        <f t="shared" ref="K11:K14" si="0">SUM(L11:M11)</f>
        <v>28238</v>
      </c>
      <c r="L11" s="54">
        <v>16604</v>
      </c>
      <c r="M11" s="71">
        <v>11634</v>
      </c>
      <c r="N11" s="13"/>
      <c r="O11" s="13"/>
      <c r="P11" s="13" t="s">
        <v>28</v>
      </c>
      <c r="Q11" s="13"/>
      <c r="R11" s="13"/>
    </row>
    <row r="12" spans="1:18" s="14" customFormat="1" ht="18.75" customHeight="1" x14ac:dyDescent="0.3">
      <c r="A12" s="13"/>
      <c r="B12" s="13" t="s">
        <v>17</v>
      </c>
      <c r="C12" s="13"/>
      <c r="D12" s="13"/>
      <c r="E12" s="52">
        <f t="shared" ref="E12:E14" si="1">SUM(F12:G12)</f>
        <v>3031</v>
      </c>
      <c r="F12" s="53">
        <v>896</v>
      </c>
      <c r="G12" s="53">
        <v>2135</v>
      </c>
      <c r="H12" s="52">
        <f t="shared" ref="H12:H14" si="2">SUM(I12:J12)</f>
        <v>7639</v>
      </c>
      <c r="I12" s="53">
        <v>5421</v>
      </c>
      <c r="J12" s="53">
        <v>2218</v>
      </c>
      <c r="K12" s="52">
        <f t="shared" si="0"/>
        <v>4590</v>
      </c>
      <c r="L12" s="54">
        <v>806</v>
      </c>
      <c r="M12" s="71">
        <v>3784</v>
      </c>
      <c r="N12" s="13"/>
      <c r="O12" s="13"/>
      <c r="P12" s="13" t="s">
        <v>29</v>
      </c>
      <c r="Q12" s="13"/>
      <c r="R12" s="13"/>
    </row>
    <row r="13" spans="1:18" s="14" customFormat="1" ht="18.75" customHeight="1" x14ac:dyDescent="0.3">
      <c r="A13" s="13"/>
      <c r="B13" s="13" t="s">
        <v>37</v>
      </c>
      <c r="C13" s="13"/>
      <c r="D13" s="13"/>
      <c r="E13" s="52">
        <f t="shared" si="1"/>
        <v>364</v>
      </c>
      <c r="F13" s="53" t="s">
        <v>54</v>
      </c>
      <c r="G13" s="53">
        <v>364</v>
      </c>
      <c r="H13" s="53" t="s">
        <v>54</v>
      </c>
      <c r="I13" s="53" t="s">
        <v>54</v>
      </c>
      <c r="J13" s="53" t="s">
        <v>54</v>
      </c>
      <c r="K13" s="53" t="s">
        <v>54</v>
      </c>
      <c r="L13" s="54" t="s">
        <v>54</v>
      </c>
      <c r="M13" s="54" t="s">
        <v>54</v>
      </c>
      <c r="N13" s="13"/>
      <c r="O13" s="13"/>
      <c r="P13" s="13" t="s">
        <v>38</v>
      </c>
      <c r="Q13" s="13"/>
      <c r="R13" s="13"/>
    </row>
    <row r="14" spans="1:18" s="14" customFormat="1" ht="18.75" customHeight="1" x14ac:dyDescent="0.3">
      <c r="A14" s="13"/>
      <c r="B14" s="13" t="s">
        <v>7</v>
      </c>
      <c r="C14" s="13"/>
      <c r="D14" s="13"/>
      <c r="E14" s="52">
        <f t="shared" si="1"/>
        <v>21048</v>
      </c>
      <c r="F14" s="53">
        <v>3001</v>
      </c>
      <c r="G14" s="53">
        <v>18047</v>
      </c>
      <c r="H14" s="52">
        <f t="shared" si="2"/>
        <v>19023</v>
      </c>
      <c r="I14" s="53">
        <v>4748</v>
      </c>
      <c r="J14" s="53">
        <v>14275</v>
      </c>
      <c r="K14" s="52">
        <f t="shared" si="0"/>
        <v>20251</v>
      </c>
      <c r="L14" s="54">
        <v>1374</v>
      </c>
      <c r="M14" s="71">
        <v>18877</v>
      </c>
      <c r="N14" s="13"/>
      <c r="O14" s="13"/>
      <c r="P14" s="13" t="s">
        <v>11</v>
      </c>
      <c r="Q14" s="13"/>
      <c r="R14" s="13"/>
    </row>
    <row r="15" spans="1:18" s="3" customFormat="1" ht="19.5" customHeight="1" x14ac:dyDescent="0.3">
      <c r="A15" s="9" t="s">
        <v>18</v>
      </c>
      <c r="B15" s="9"/>
      <c r="C15" s="9"/>
      <c r="D15" s="9"/>
      <c r="E15" s="48"/>
      <c r="F15" s="55"/>
      <c r="G15" s="55"/>
      <c r="H15" s="48"/>
      <c r="I15" s="56"/>
      <c r="J15" s="56"/>
      <c r="K15" s="48"/>
      <c r="L15" s="56"/>
      <c r="M15" s="57"/>
      <c r="N15" s="9"/>
      <c r="O15" s="9" t="s">
        <v>30</v>
      </c>
      <c r="P15" s="9"/>
      <c r="Q15" s="9"/>
      <c r="R15" s="9"/>
    </row>
    <row r="16" spans="1:18" s="14" customFormat="1" ht="18.75" customHeight="1" x14ac:dyDescent="0.3">
      <c r="A16" s="13"/>
      <c r="B16" s="13" t="s">
        <v>19</v>
      </c>
      <c r="C16" s="13"/>
      <c r="D16" s="13"/>
      <c r="E16" s="48">
        <f t="shared" ref="E16:E20" si="3">SUM(F16:G16)</f>
        <v>2629</v>
      </c>
      <c r="F16" s="53">
        <v>914</v>
      </c>
      <c r="G16" s="53">
        <v>1715</v>
      </c>
      <c r="H16" s="58">
        <f>SUM(I16:J16)</f>
        <v>2501</v>
      </c>
      <c r="I16" s="59">
        <v>861</v>
      </c>
      <c r="J16" s="53">
        <v>1640</v>
      </c>
      <c r="K16" s="60">
        <f>SUM(L16:M16)</f>
        <v>3949</v>
      </c>
      <c r="L16" s="61">
        <v>2405</v>
      </c>
      <c r="M16" s="61">
        <v>1544</v>
      </c>
      <c r="N16" s="13"/>
      <c r="O16" s="13"/>
      <c r="P16" s="13" t="s">
        <v>31</v>
      </c>
      <c r="Q16" s="13"/>
      <c r="R16" s="13"/>
    </row>
    <row r="17" spans="1:18" s="14" customFormat="1" ht="18.75" customHeight="1" x14ac:dyDescent="0.3">
      <c r="A17" s="13"/>
      <c r="B17" s="13" t="s">
        <v>20</v>
      </c>
      <c r="C17" s="13"/>
      <c r="D17" s="13"/>
      <c r="E17" s="48">
        <f t="shared" si="3"/>
        <v>1762</v>
      </c>
      <c r="F17" s="53">
        <v>854</v>
      </c>
      <c r="G17" s="53">
        <v>908</v>
      </c>
      <c r="H17" s="58">
        <f t="shared" ref="H17:H20" si="4">SUM(I17:J17)</f>
        <v>3299</v>
      </c>
      <c r="I17" s="59">
        <v>1675</v>
      </c>
      <c r="J17" s="53">
        <v>1624</v>
      </c>
      <c r="K17" s="60">
        <f t="shared" ref="K17:K20" si="5">SUM(L17:M17)</f>
        <v>897</v>
      </c>
      <c r="L17" s="61">
        <v>897</v>
      </c>
      <c r="M17" s="61" t="s">
        <v>54</v>
      </c>
      <c r="N17" s="13"/>
      <c r="O17" s="13"/>
      <c r="P17" s="13" t="s">
        <v>32</v>
      </c>
      <c r="Q17" s="13"/>
      <c r="R17" s="13"/>
    </row>
    <row r="18" spans="1:18" s="3" customFormat="1" ht="18.75" customHeight="1" x14ac:dyDescent="0.3">
      <c r="A18" s="13"/>
      <c r="B18" s="13" t="s">
        <v>12</v>
      </c>
      <c r="C18" s="13"/>
      <c r="D18" s="13"/>
      <c r="E18" s="48">
        <f t="shared" si="3"/>
        <v>32273</v>
      </c>
      <c r="F18" s="53">
        <v>16487</v>
      </c>
      <c r="G18" s="53">
        <v>15786</v>
      </c>
      <c r="H18" s="58">
        <f t="shared" si="4"/>
        <v>19401</v>
      </c>
      <c r="I18" s="59">
        <v>10694</v>
      </c>
      <c r="J18" s="53">
        <v>8707</v>
      </c>
      <c r="K18" s="60">
        <f t="shared" si="5"/>
        <v>20130</v>
      </c>
      <c r="L18" s="61">
        <v>6688</v>
      </c>
      <c r="M18" s="61">
        <v>13442</v>
      </c>
      <c r="N18" s="13"/>
      <c r="O18" s="9"/>
      <c r="P18" s="13" t="s">
        <v>33</v>
      </c>
      <c r="Q18" s="9"/>
      <c r="R18" s="9"/>
    </row>
    <row r="19" spans="1:18" s="3" customFormat="1" ht="18.75" customHeight="1" x14ac:dyDescent="0.3">
      <c r="A19" s="13"/>
      <c r="B19" s="13" t="s">
        <v>21</v>
      </c>
      <c r="C19" s="13"/>
      <c r="D19" s="13"/>
      <c r="E19" s="48">
        <f t="shared" si="3"/>
        <v>26543</v>
      </c>
      <c r="F19" s="53">
        <v>9843</v>
      </c>
      <c r="G19" s="53">
        <v>16700</v>
      </c>
      <c r="H19" s="58">
        <f t="shared" si="4"/>
        <v>23016</v>
      </c>
      <c r="I19" s="59">
        <v>14179</v>
      </c>
      <c r="J19" s="53">
        <v>8837</v>
      </c>
      <c r="K19" s="60">
        <f t="shared" si="5"/>
        <v>21380</v>
      </c>
      <c r="L19" s="61">
        <v>7931</v>
      </c>
      <c r="M19" s="61">
        <v>13449</v>
      </c>
      <c r="N19" s="13"/>
      <c r="O19" s="9"/>
      <c r="P19" s="13" t="s">
        <v>35</v>
      </c>
      <c r="Q19" s="9"/>
      <c r="R19" s="9"/>
    </row>
    <row r="20" spans="1:18" s="3" customFormat="1" ht="18.75" customHeight="1" x14ac:dyDescent="0.3">
      <c r="A20" s="13"/>
      <c r="B20" s="13" t="s">
        <v>22</v>
      </c>
      <c r="C20" s="13"/>
      <c r="D20" s="13"/>
      <c r="E20" s="48">
        <f t="shared" si="3"/>
        <v>8180</v>
      </c>
      <c r="F20" s="53">
        <v>2125</v>
      </c>
      <c r="G20" s="53">
        <v>6055</v>
      </c>
      <c r="H20" s="58">
        <f t="shared" si="4"/>
        <v>8232</v>
      </c>
      <c r="I20" s="59">
        <v>2104</v>
      </c>
      <c r="J20" s="53">
        <v>6128</v>
      </c>
      <c r="K20" s="60">
        <f t="shared" si="5"/>
        <v>6723</v>
      </c>
      <c r="L20" s="61">
        <v>863</v>
      </c>
      <c r="M20" s="61">
        <v>5860</v>
      </c>
      <c r="N20" s="13"/>
      <c r="O20" s="9"/>
      <c r="P20" s="13" t="s">
        <v>34</v>
      </c>
      <c r="Q20" s="9"/>
      <c r="R20" s="9"/>
    </row>
    <row r="21" spans="1:18" s="34" customFormat="1" ht="18.75" customHeight="1" x14ac:dyDescent="0.3">
      <c r="A21" s="62"/>
      <c r="B21" s="62" t="s">
        <v>46</v>
      </c>
      <c r="C21" s="62"/>
      <c r="D21" s="62"/>
      <c r="E21" s="63" t="s">
        <v>54</v>
      </c>
      <c r="F21" s="63" t="s">
        <v>54</v>
      </c>
      <c r="G21" s="63" t="s">
        <v>54</v>
      </c>
      <c r="H21" s="64" t="s">
        <v>54</v>
      </c>
      <c r="I21" s="64" t="s">
        <v>54</v>
      </c>
      <c r="J21" s="64" t="s">
        <v>54</v>
      </c>
      <c r="K21" s="65" t="s">
        <v>54</v>
      </c>
      <c r="L21" s="66" t="s">
        <v>54</v>
      </c>
      <c r="M21" s="66" t="s">
        <v>54</v>
      </c>
      <c r="N21" s="62"/>
      <c r="O21" s="33"/>
      <c r="P21" s="62" t="s">
        <v>47</v>
      </c>
      <c r="Q21" s="33"/>
      <c r="R21" s="33"/>
    </row>
    <row r="22" spans="1:18" s="3" customFormat="1" ht="19.5" customHeight="1" x14ac:dyDescent="0.3">
      <c r="A22" s="9" t="s">
        <v>42</v>
      </c>
      <c r="B22" s="9"/>
      <c r="C22" s="9"/>
      <c r="D22" s="9"/>
      <c r="E22" s="48"/>
      <c r="F22" s="56"/>
      <c r="G22" s="56"/>
      <c r="H22" s="48"/>
      <c r="I22" s="56"/>
      <c r="J22" s="56"/>
      <c r="K22" s="48"/>
      <c r="L22" s="56"/>
      <c r="M22" s="67"/>
      <c r="N22" s="9"/>
      <c r="O22" s="9" t="s">
        <v>43</v>
      </c>
      <c r="P22" s="9"/>
      <c r="Q22" s="9"/>
      <c r="R22" s="9"/>
    </row>
    <row r="23" spans="1:18" s="14" customFormat="1" ht="18" customHeight="1" x14ac:dyDescent="0.3">
      <c r="A23" s="13"/>
      <c r="B23" s="13" t="s">
        <v>23</v>
      </c>
      <c r="C23" s="13"/>
      <c r="D23" s="13"/>
      <c r="E23" s="52">
        <f>SUM(F23:G23)</f>
        <v>20394</v>
      </c>
      <c r="F23" s="53">
        <v>10184</v>
      </c>
      <c r="G23" s="53">
        <v>10210</v>
      </c>
      <c r="H23" s="52">
        <f>SUM(I23:J23)</f>
        <v>18653</v>
      </c>
      <c r="I23" s="59">
        <v>11672</v>
      </c>
      <c r="J23" s="59">
        <v>6981</v>
      </c>
      <c r="K23" s="60">
        <f>SUM(L23:M23)</f>
        <v>13398</v>
      </c>
      <c r="L23" s="54">
        <v>4910</v>
      </c>
      <c r="M23" s="54">
        <v>8488</v>
      </c>
      <c r="N23" s="13"/>
      <c r="O23" s="13"/>
      <c r="P23" s="13" t="s">
        <v>23</v>
      </c>
      <c r="Q23" s="13"/>
      <c r="R23" s="13"/>
    </row>
    <row r="24" spans="1:18" s="14" customFormat="1" ht="18" customHeight="1" x14ac:dyDescent="0.3">
      <c r="A24" s="13"/>
      <c r="B24" s="13" t="s">
        <v>24</v>
      </c>
      <c r="C24" s="13"/>
      <c r="D24" s="13"/>
      <c r="E24" s="52">
        <f t="shared" ref="E24:E28" si="6">SUM(F24:G24)</f>
        <v>19066</v>
      </c>
      <c r="F24" s="53">
        <v>5990</v>
      </c>
      <c r="G24" s="53">
        <v>13076</v>
      </c>
      <c r="H24" s="52">
        <f t="shared" ref="H24:H28" si="7">SUM(I24:J24)</f>
        <v>14945</v>
      </c>
      <c r="I24" s="59">
        <v>6854</v>
      </c>
      <c r="J24" s="59">
        <v>8091</v>
      </c>
      <c r="K24" s="60">
        <f t="shared" ref="K24:K28" si="8">SUM(L24:M24)</f>
        <v>16194</v>
      </c>
      <c r="L24" s="54">
        <v>4981</v>
      </c>
      <c r="M24" s="54">
        <v>11213</v>
      </c>
      <c r="N24" s="13"/>
      <c r="O24" s="13"/>
      <c r="P24" s="13" t="s">
        <v>24</v>
      </c>
      <c r="Q24" s="13"/>
      <c r="R24" s="13"/>
    </row>
    <row r="25" spans="1:18" s="14" customFormat="1" ht="18" customHeight="1" x14ac:dyDescent="0.3">
      <c r="A25" s="13"/>
      <c r="B25" s="13" t="s">
        <v>25</v>
      </c>
      <c r="C25" s="13"/>
      <c r="D25" s="13"/>
      <c r="E25" s="52">
        <f t="shared" si="6"/>
        <v>17146</v>
      </c>
      <c r="F25" s="53">
        <v>6242</v>
      </c>
      <c r="G25" s="53">
        <v>10904</v>
      </c>
      <c r="H25" s="52">
        <f t="shared" si="7"/>
        <v>13080</v>
      </c>
      <c r="I25" s="59">
        <v>6943</v>
      </c>
      <c r="J25" s="59">
        <v>6137</v>
      </c>
      <c r="K25" s="60">
        <f t="shared" si="8"/>
        <v>13031</v>
      </c>
      <c r="L25" s="54">
        <v>5141</v>
      </c>
      <c r="M25" s="54">
        <v>7890</v>
      </c>
      <c r="N25" s="13"/>
      <c r="O25" s="13"/>
      <c r="P25" s="13" t="s">
        <v>25</v>
      </c>
      <c r="Q25" s="13"/>
      <c r="R25" s="13"/>
    </row>
    <row r="26" spans="1:18" s="14" customFormat="1" ht="18" customHeight="1" x14ac:dyDescent="0.3">
      <c r="A26" s="13"/>
      <c r="B26" s="13" t="s">
        <v>26</v>
      </c>
      <c r="C26" s="13"/>
      <c r="D26" s="13"/>
      <c r="E26" s="52">
        <f t="shared" si="6"/>
        <v>12670</v>
      </c>
      <c r="F26" s="54">
        <v>5791</v>
      </c>
      <c r="G26" s="54">
        <v>6879</v>
      </c>
      <c r="H26" s="52">
        <f t="shared" si="7"/>
        <v>7414</v>
      </c>
      <c r="I26" s="68">
        <v>2922</v>
      </c>
      <c r="J26" s="69">
        <v>4492</v>
      </c>
      <c r="K26" s="60">
        <f t="shared" si="8"/>
        <v>7908</v>
      </c>
      <c r="L26" s="54">
        <v>2058</v>
      </c>
      <c r="M26" s="54">
        <v>5850</v>
      </c>
      <c r="N26" s="13"/>
      <c r="O26" s="13"/>
      <c r="P26" s="13" t="s">
        <v>26</v>
      </c>
      <c r="Q26" s="13"/>
      <c r="R26" s="13"/>
    </row>
    <row r="27" spans="1:18" s="14" customFormat="1" ht="18" customHeight="1" x14ac:dyDescent="0.3">
      <c r="A27" s="13"/>
      <c r="B27" s="13" t="s">
        <v>13</v>
      </c>
      <c r="C27" s="13"/>
      <c r="D27" s="13"/>
      <c r="E27" s="52">
        <f t="shared" si="6"/>
        <v>913</v>
      </c>
      <c r="F27" s="54">
        <v>818</v>
      </c>
      <c r="G27" s="54">
        <v>95</v>
      </c>
      <c r="H27" s="52">
        <f t="shared" si="7"/>
        <v>1698</v>
      </c>
      <c r="I27" s="68">
        <v>754</v>
      </c>
      <c r="J27" s="69">
        <v>944</v>
      </c>
      <c r="K27" s="60">
        <f t="shared" si="8"/>
        <v>1558</v>
      </c>
      <c r="L27" s="54">
        <v>704</v>
      </c>
      <c r="M27" s="54">
        <v>854</v>
      </c>
      <c r="N27" s="13"/>
      <c r="O27" s="13"/>
      <c r="P27" s="13" t="s">
        <v>13</v>
      </c>
      <c r="Q27" s="13"/>
      <c r="R27" s="13"/>
    </row>
    <row r="28" spans="1:18" s="14" customFormat="1" ht="19.5" customHeight="1" x14ac:dyDescent="0.3">
      <c r="A28" s="13"/>
      <c r="B28" s="13" t="s">
        <v>27</v>
      </c>
      <c r="C28" s="13"/>
      <c r="D28" s="13"/>
      <c r="E28" s="60">
        <f t="shared" si="6"/>
        <v>1198</v>
      </c>
      <c r="F28" s="54">
        <v>1198</v>
      </c>
      <c r="G28" s="70" t="s">
        <v>54</v>
      </c>
      <c r="H28" s="60">
        <f t="shared" si="7"/>
        <v>659</v>
      </c>
      <c r="I28" s="68">
        <v>368</v>
      </c>
      <c r="J28" s="69">
        <v>291</v>
      </c>
      <c r="K28" s="60">
        <f t="shared" si="8"/>
        <v>990</v>
      </c>
      <c r="L28" s="54">
        <v>990</v>
      </c>
      <c r="M28" s="54" t="s">
        <v>54</v>
      </c>
      <c r="N28" s="13"/>
      <c r="O28" s="13"/>
      <c r="P28" s="13" t="s">
        <v>36</v>
      </c>
      <c r="Q28" s="13"/>
      <c r="R28" s="13"/>
    </row>
    <row r="29" spans="1:18" s="14" customFormat="1" ht="3" customHeight="1" x14ac:dyDescent="0.3">
      <c r="A29" s="25"/>
      <c r="B29" s="25"/>
      <c r="C29" s="25"/>
      <c r="D29" s="25"/>
      <c r="E29" s="26"/>
      <c r="F29" s="27"/>
      <c r="G29" s="25"/>
      <c r="H29" s="26"/>
      <c r="I29" s="27"/>
      <c r="J29" s="25"/>
      <c r="K29" s="26"/>
      <c r="L29" s="27"/>
      <c r="M29" s="26"/>
      <c r="N29" s="25"/>
      <c r="O29" s="25"/>
      <c r="P29" s="25"/>
      <c r="Q29" s="25"/>
      <c r="R29" s="13"/>
    </row>
    <row r="30" spans="1:18" s="14" customFormat="1" ht="3" customHeigh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18" s="6" customFormat="1" ht="15" customHeight="1" x14ac:dyDescent="0.25">
      <c r="A31" s="29" t="s">
        <v>45</v>
      </c>
      <c r="B31" s="29"/>
      <c r="C31" s="29" t="s">
        <v>52</v>
      </c>
      <c r="D31" s="29"/>
      <c r="E31" s="29"/>
      <c r="F31" s="29"/>
      <c r="G31" s="29"/>
      <c r="H31" s="29"/>
      <c r="I31" s="29"/>
      <c r="J31" s="32" t="s">
        <v>53</v>
      </c>
      <c r="K31" s="29"/>
      <c r="L31" s="30"/>
      <c r="M31" s="31"/>
      <c r="N31" s="29"/>
      <c r="O31" s="29"/>
      <c r="P31" s="29"/>
    </row>
    <row r="32" spans="1:18" s="6" customFormat="1" ht="15.75" customHeight="1" x14ac:dyDescent="0.3">
      <c r="A32" s="14"/>
      <c r="C32" s="28"/>
      <c r="D32" s="10"/>
    </row>
    <row r="33" spans="1:1" s="6" customFormat="1" ht="17.25" customHeight="1" x14ac:dyDescent="0.3">
      <c r="A33" s="14"/>
    </row>
    <row r="34" spans="1:1" s="4" customFormat="1" x14ac:dyDescent="0.3"/>
    <row r="35" spans="1:1" s="4" customFormat="1" x14ac:dyDescent="0.3"/>
    <row r="36" spans="1:1" s="4" customFormat="1" x14ac:dyDescent="0.3"/>
    <row r="37" spans="1:1" s="4" customFormat="1" x14ac:dyDescent="0.3"/>
    <row r="38" spans="1:1" s="4" customFormat="1" x14ac:dyDescent="0.3"/>
    <row r="39" spans="1:1" s="4" customFormat="1" x14ac:dyDescent="0.3"/>
    <row r="40" spans="1:1" s="4" customFormat="1" x14ac:dyDescent="0.3"/>
    <row r="41" spans="1:1" s="4" customFormat="1" x14ac:dyDescent="0.3"/>
    <row r="42" spans="1:1" s="4" customFormat="1" x14ac:dyDescent="0.3"/>
    <row r="43" spans="1:1" s="4" customFormat="1" x14ac:dyDescent="0.3"/>
    <row r="44" spans="1:1" s="4" customFormat="1" x14ac:dyDescent="0.3"/>
    <row r="45" spans="1:1" s="4" customFormat="1" x14ac:dyDescent="0.3"/>
    <row r="46" spans="1:1" s="4" customFormat="1" x14ac:dyDescent="0.3"/>
    <row r="47" spans="1:1" s="4" customFormat="1" x14ac:dyDescent="0.3"/>
    <row r="48" spans="1:1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2" type="noConversion"/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T-7.5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2019-11-27T02:08:54Z</cp:lastPrinted>
  <dcterms:created xsi:type="dcterms:W3CDTF">2004-08-16T17:13:42Z</dcterms:created>
  <dcterms:modified xsi:type="dcterms:W3CDTF">2020-09-06T14:48:49Z</dcterms:modified>
</cp:coreProperties>
</file>