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8_{128F7F23-DC1E-48AA-9EAD-B45FE9545FA5}" xr6:coauthVersionLast="47" xr6:coauthVersionMax="47" xr10:uidLastSave="{00000000-0000-0000-0000-000000000000}"/>
  <bookViews>
    <workbookView xWindow="-120" yWindow="-120" windowWidth="29040" windowHeight="15840" xr2:uid="{120EEE1E-6331-431D-9DCE-9B8C75F5E298}"/>
  </bookViews>
  <sheets>
    <sheet name="ตาราง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D18" i="1" s="1"/>
  <c r="B14" i="1"/>
  <c r="C14" i="1"/>
  <c r="D14" i="1"/>
  <c r="B15" i="1"/>
  <c r="C15" i="1"/>
  <c r="D15" i="1"/>
  <c r="B16" i="1"/>
  <c r="C16" i="1"/>
  <c r="D16" i="1"/>
  <c r="B17" i="1"/>
  <c r="C17" i="1"/>
  <c r="B19" i="1"/>
  <c r="C19" i="1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<sst xmlns="http://schemas.openxmlformats.org/spreadsheetml/2006/main" count="23" uniqueCount="15">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</sst>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7" xfId="0" applyFont="1" applyBorder="1"/>
    <xf numFmtId="165" fontId="2" fillId="0" borderId="0" xfId="0" applyNumberFormat="1" applyFont="1"/>
    <xf numFmtId="164" fontId="3" fillId="0" borderId="8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164" fontId="4" fillId="0" borderId="12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2" fontId="6" fillId="0" borderId="0" xfId="0" applyNumberFormat="1" applyFont="1"/>
    <xf numFmtId="166" fontId="5" fillId="0" borderId="2" xfId="1" applyNumberFormat="1" applyFont="1" applyBorder="1" applyAlignment="1">
      <alignment horizontal="center"/>
    </xf>
    <xf numFmtId="0" fontId="5" fillId="0" borderId="1" xfId="0" applyFont="1" applyBorder="1"/>
    <xf numFmtId="166" fontId="2" fillId="0" borderId="0" xfId="1" applyNumberFormat="1" applyFont="1"/>
    <xf numFmtId="1" fontId="3" fillId="0" borderId="5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2" fillId="0" borderId="8" xfId="0" applyFont="1" applyBorder="1"/>
    <xf numFmtId="3" fontId="3" fillId="0" borderId="9" xfId="0" applyNumberFormat="1" applyFont="1" applyBorder="1" applyAlignment="1">
      <alignment horizontal="right" wrapText="1"/>
    </xf>
    <xf numFmtId="166" fontId="6" fillId="0" borderId="0" xfId="1" applyNumberFormat="1" applyFont="1"/>
    <xf numFmtId="166" fontId="5" fillId="0" borderId="0" xfId="1" applyNumberFormat="1" applyFont="1"/>
    <xf numFmtId="3" fontId="4" fillId="0" borderId="11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A4B3-3E6B-4933-8ED4-2BB66DFB9AC1}">
  <sheetPr>
    <tabColor rgb="FFCC0099"/>
  </sheetPr>
  <dimension ref="A1:J30"/>
  <sheetViews>
    <sheetView tabSelected="1" zoomScaleNormal="100" workbookViewId="0">
      <selection activeCell="F1" sqref="F1:H1048576"/>
    </sheetView>
  </sheetViews>
  <sheetFormatPr defaultRowHeight="21" x14ac:dyDescent="0.35"/>
  <cols>
    <col min="1" max="1" width="34.140625" style="1" customWidth="1"/>
    <col min="2" max="2" width="19.28515625" style="1" customWidth="1"/>
    <col min="3" max="3" width="20.5703125" style="1" customWidth="1"/>
    <col min="4" max="4" width="20.7109375" style="1" customWidth="1"/>
    <col min="5" max="5" width="9.140625" style="1" customWidth="1"/>
    <col min="6" max="7" width="11.7109375" style="1" bestFit="1" customWidth="1"/>
    <col min="8" max="8" width="11.42578125" style="1" bestFit="1" customWidth="1"/>
    <col min="9" max="9" width="11.28515625" style="1" bestFit="1" customWidth="1"/>
    <col min="10" max="10" width="9.28515625" style="1" bestFit="1" customWidth="1"/>
    <col min="11" max="16384" width="9.140625" style="1"/>
  </cols>
  <sheetData>
    <row r="1" spans="1:10" ht="29.25" customHeight="1" x14ac:dyDescent="0.35">
      <c r="A1" s="35" t="s">
        <v>14</v>
      </c>
      <c r="B1" s="35"/>
      <c r="C1" s="35"/>
      <c r="D1" s="35"/>
    </row>
    <row r="2" spans="1:10" ht="16.5" customHeight="1" x14ac:dyDescent="0.35">
      <c r="A2" s="34"/>
      <c r="B2" s="34"/>
      <c r="C2" s="34"/>
      <c r="D2" s="34"/>
      <c r="F2" s="22"/>
      <c r="G2" s="28"/>
      <c r="H2" s="22"/>
      <c r="I2" s="22"/>
    </row>
    <row r="3" spans="1:10" ht="19.5" customHeight="1" x14ac:dyDescent="0.35">
      <c r="A3" s="33" t="s">
        <v>13</v>
      </c>
      <c r="B3" s="33" t="s">
        <v>12</v>
      </c>
      <c r="C3" s="33" t="s">
        <v>11</v>
      </c>
      <c r="D3" s="33" t="s">
        <v>10</v>
      </c>
      <c r="F3" s="27"/>
      <c r="G3" s="27"/>
      <c r="H3" s="22"/>
      <c r="I3" s="22"/>
    </row>
    <row r="4" spans="1:10" ht="27" customHeight="1" x14ac:dyDescent="0.35">
      <c r="A4" s="32"/>
      <c r="B4" s="31" t="s">
        <v>9</v>
      </c>
      <c r="C4" s="31"/>
      <c r="D4" s="31"/>
      <c r="F4" s="27"/>
      <c r="G4" s="27"/>
      <c r="H4" s="22"/>
      <c r="I4" s="22"/>
    </row>
    <row r="5" spans="1:10" ht="27" customHeight="1" x14ac:dyDescent="0.35">
      <c r="A5" s="30" t="s">
        <v>7</v>
      </c>
      <c r="B5" s="29">
        <f>SUM(B6:B11)</f>
        <v>244631</v>
      </c>
      <c r="C5" s="29">
        <f>SUM(C6:C11)</f>
        <v>136318</v>
      </c>
      <c r="D5" s="29">
        <f>SUM(D6:D11)</f>
        <v>108313</v>
      </c>
      <c r="J5" s="22"/>
    </row>
    <row r="6" spans="1:10" ht="27" customHeight="1" x14ac:dyDescent="0.35">
      <c r="A6" s="25" t="s">
        <v>6</v>
      </c>
      <c r="B6" s="26">
        <v>6809</v>
      </c>
      <c r="C6" s="26">
        <v>5873</v>
      </c>
      <c r="D6" s="26">
        <v>936</v>
      </c>
      <c r="J6" s="22"/>
    </row>
    <row r="7" spans="1:10" ht="27" customHeight="1" x14ac:dyDescent="0.35">
      <c r="A7" s="25" t="s">
        <v>5</v>
      </c>
      <c r="B7" s="26">
        <v>39863</v>
      </c>
      <c r="C7" s="26">
        <v>18784</v>
      </c>
      <c r="D7" s="26">
        <v>21079</v>
      </c>
      <c r="J7" s="22"/>
    </row>
    <row r="8" spans="1:10" ht="27" customHeight="1" x14ac:dyDescent="0.35">
      <c r="A8" s="25" t="s">
        <v>4</v>
      </c>
      <c r="B8" s="26">
        <v>51557</v>
      </c>
      <c r="C8" s="26">
        <v>28033</v>
      </c>
      <c r="D8" s="26">
        <v>23524</v>
      </c>
      <c r="F8" s="27"/>
      <c r="G8" s="19"/>
    </row>
    <row r="9" spans="1:10" ht="27" customHeight="1" x14ac:dyDescent="0.35">
      <c r="A9" s="25" t="s">
        <v>3</v>
      </c>
      <c r="B9" s="26">
        <v>94476</v>
      </c>
      <c r="C9" s="26">
        <v>59869</v>
      </c>
      <c r="D9" s="26">
        <v>34607</v>
      </c>
      <c r="F9" s="22"/>
      <c r="G9" s="19"/>
    </row>
    <row r="10" spans="1:10" ht="27" customHeight="1" x14ac:dyDescent="0.35">
      <c r="A10" s="25" t="s">
        <v>2</v>
      </c>
      <c r="B10" s="26">
        <v>51016</v>
      </c>
      <c r="C10" s="26">
        <v>22849</v>
      </c>
      <c r="D10" s="26">
        <v>28167</v>
      </c>
      <c r="F10" s="22"/>
      <c r="G10" s="19"/>
    </row>
    <row r="11" spans="1:10" ht="27" customHeight="1" x14ac:dyDescent="0.35">
      <c r="A11" s="25" t="s">
        <v>1</v>
      </c>
      <c r="B11" s="23">
        <v>910</v>
      </c>
      <c r="C11" s="24">
        <v>910</v>
      </c>
      <c r="D11" s="23" t="s">
        <v>0</v>
      </c>
      <c r="F11" s="22"/>
      <c r="G11" s="19"/>
    </row>
    <row r="12" spans="1:10" ht="27" customHeight="1" x14ac:dyDescent="0.35">
      <c r="A12" s="21"/>
      <c r="B12" s="20" t="s">
        <v>8</v>
      </c>
      <c r="C12" s="20"/>
      <c r="D12" s="20"/>
      <c r="G12" s="19"/>
    </row>
    <row r="13" spans="1:10" ht="27" customHeight="1" x14ac:dyDescent="0.35">
      <c r="A13" s="18" t="s">
        <v>7</v>
      </c>
      <c r="B13" s="17">
        <v>100</v>
      </c>
      <c r="C13" s="16">
        <v>100</v>
      </c>
      <c r="D13" s="15">
        <v>100</v>
      </c>
    </row>
    <row r="14" spans="1:10" ht="27" customHeight="1" x14ac:dyDescent="0.35">
      <c r="A14" s="1" t="s">
        <v>6</v>
      </c>
      <c r="B14" s="14">
        <f>(B6/B$5)*100</f>
        <v>2.7833757782129003</v>
      </c>
      <c r="C14" s="14">
        <f>(C6/C$5)*100</f>
        <v>4.3083085139159909</v>
      </c>
      <c r="D14" s="13">
        <f>(D6/D$5)*100</f>
        <v>0.86416219659689975</v>
      </c>
    </row>
    <row r="15" spans="1:10" ht="27" customHeight="1" x14ac:dyDescent="0.35">
      <c r="A15" s="1" t="s">
        <v>5</v>
      </c>
      <c r="B15" s="14">
        <f>(B7/B$5)*100</f>
        <v>16.295154743266387</v>
      </c>
      <c r="C15" s="14">
        <f>(C7/C$5)*100</f>
        <v>13.779544887689079</v>
      </c>
      <c r="D15" s="13">
        <f>(D7/D$5)*100</f>
        <v>19.461191177420993</v>
      </c>
    </row>
    <row r="16" spans="1:10" ht="27" customHeight="1" x14ac:dyDescent="0.35">
      <c r="A16" s="1" t="s">
        <v>4</v>
      </c>
      <c r="B16" s="14">
        <f>(B8/B$5)*100</f>
        <v>21.075415625983624</v>
      </c>
      <c r="C16" s="14">
        <f>(C8/C$5)*100</f>
        <v>20.564415557739991</v>
      </c>
      <c r="D16" s="13">
        <f>(D8/D$5)*100</f>
        <v>21.71853794096738</v>
      </c>
    </row>
    <row r="17" spans="1:5" ht="27" customHeight="1" x14ac:dyDescent="0.35">
      <c r="A17" s="1" t="s">
        <v>3</v>
      </c>
      <c r="B17" s="14">
        <f>(B9/B$5)*100</f>
        <v>38.619798799007484</v>
      </c>
      <c r="C17" s="14">
        <f>(C9/C$5)*100</f>
        <v>43.918631435320357</v>
      </c>
      <c r="D17" s="13">
        <v>31.9</v>
      </c>
    </row>
    <row r="18" spans="1:5" ht="27" customHeight="1" x14ac:dyDescent="0.35">
      <c r="A18" s="1" t="s">
        <v>2</v>
      </c>
      <c r="B18" s="14">
        <v>20.8</v>
      </c>
      <c r="C18" s="14">
        <v>16.7</v>
      </c>
      <c r="D18" s="13">
        <f>(D10/D$5)*100</f>
        <v>26.005188666180423</v>
      </c>
    </row>
    <row r="19" spans="1:5" ht="27" customHeight="1" x14ac:dyDescent="0.35">
      <c r="A19" s="1" t="s">
        <v>1</v>
      </c>
      <c r="B19" s="14">
        <f>(B11/B$5)*100</f>
        <v>0.3719888321594565</v>
      </c>
      <c r="C19" s="14">
        <f>(C11/C$5)*100</f>
        <v>0.66755674232309747</v>
      </c>
      <c r="D19" s="13" t="s">
        <v>0</v>
      </c>
      <c r="E19" s="12"/>
    </row>
    <row r="20" spans="1:5" ht="24" customHeight="1" x14ac:dyDescent="0.35">
      <c r="A20" s="11"/>
      <c r="B20" s="10"/>
      <c r="C20" s="9"/>
      <c r="D20" s="8"/>
    </row>
    <row r="21" spans="1:5" ht="27" customHeight="1" x14ac:dyDescent="0.35">
      <c r="B21" s="7"/>
      <c r="C21" s="6"/>
      <c r="D21" s="5"/>
    </row>
    <row r="22" spans="1:5" ht="27" customHeight="1" x14ac:dyDescent="0.35">
      <c r="C22" s="4"/>
    </row>
    <row r="23" spans="1:5" ht="27" customHeight="1" x14ac:dyDescent="0.35">
      <c r="C23" s="4"/>
    </row>
    <row r="24" spans="1:5" ht="27" customHeight="1" x14ac:dyDescent="0.35">
      <c r="C24" s="4"/>
    </row>
    <row r="25" spans="1:5" ht="27" customHeight="1" x14ac:dyDescent="0.35">
      <c r="C25" s="4"/>
    </row>
    <row r="26" spans="1:5" ht="27" customHeight="1" x14ac:dyDescent="0.35">
      <c r="C26" s="4"/>
    </row>
    <row r="27" spans="1:5" ht="27" customHeight="1" x14ac:dyDescent="0.35">
      <c r="C27" s="4"/>
      <c r="D27" s="3"/>
    </row>
    <row r="28" spans="1:5" ht="27" customHeight="1" x14ac:dyDescent="0.35"/>
    <row r="29" spans="1:5" x14ac:dyDescent="0.35">
      <c r="A29" s="2"/>
      <c r="B29" s="2"/>
      <c r="C29" s="2"/>
      <c r="D29" s="2"/>
    </row>
    <row r="30" spans="1:5" x14ac:dyDescent="0.35">
      <c r="A30" s="2">
        <v>32</v>
      </c>
      <c r="B30" s="2"/>
      <c r="C30" s="2"/>
      <c r="D30" s="2"/>
    </row>
  </sheetData>
  <mergeCells count="5">
    <mergeCell ref="A29:D29"/>
    <mergeCell ref="A30:D30"/>
    <mergeCell ref="B4:D4"/>
    <mergeCell ref="B12:D12"/>
    <mergeCell ref="A1:D1"/>
  </mergeCells>
  <pageMargins left="0.78740157480314965" right="0.17" top="0.98425196850393704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2021-10-12T08:29:53Z</dcterms:created>
  <dcterms:modified xsi:type="dcterms:W3CDTF">2021-10-12T08:34:30Z</dcterms:modified>
</cp:coreProperties>
</file>