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สรง\"/>
    </mc:Choice>
  </mc:AlternateContent>
  <bookViews>
    <workbookView xWindow="0" yWindow="0" windowWidth="9735" windowHeight="7350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" l="1"/>
  <c r="C51" i="1"/>
  <c r="B51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B42" i="1"/>
  <c r="D41" i="1"/>
  <c r="C41" i="1"/>
  <c r="B41" i="1"/>
  <c r="D40" i="1"/>
  <c r="B40" i="1"/>
  <c r="D39" i="1"/>
  <c r="C39" i="1"/>
  <c r="B39" i="1"/>
  <c r="D38" i="1"/>
  <c r="B38" i="1"/>
  <c r="D37" i="1"/>
  <c r="C37" i="1"/>
  <c r="B37" i="1"/>
  <c r="D36" i="1"/>
  <c r="C36" i="1"/>
  <c r="B36" i="1"/>
  <c r="D34" i="1"/>
  <c r="C34" i="1"/>
  <c r="B34" i="1"/>
  <c r="D33" i="1"/>
  <c r="C33" i="1"/>
  <c r="B33" i="1"/>
  <c r="D32" i="1"/>
  <c r="C32" i="1"/>
  <c r="B32" i="1"/>
  <c r="D31" i="1"/>
  <c r="C31" i="1"/>
  <c r="B31" i="1"/>
</calcChain>
</file>

<file path=xl/sharedStrings.xml><?xml version="1.0" encoding="utf-8"?>
<sst xmlns="http://schemas.openxmlformats.org/spreadsheetml/2006/main" count="71" uniqueCount="35">
  <si>
    <t>ตารางที่  5  ผู้มีงานทำ  จำแนกตามอุตสาหกรรม และเพศ</t>
  </si>
  <si>
    <t xml:space="preserve">                รวม</t>
  </si>
  <si>
    <t xml:space="preserve">                 ชาย</t>
  </si>
  <si>
    <t xml:space="preserve">                หญิง</t>
  </si>
  <si>
    <t xml:space="preserve">                จำนวน</t>
  </si>
  <si>
    <t>ยอดรวม</t>
  </si>
  <si>
    <t xml:space="preserve"> </t>
  </si>
  <si>
    <t xml:space="preserve">1. เกษตรกรรม การป่าไม้ และการประมง </t>
  </si>
  <si>
    <t>2. การทำเหมืองแร่และเหมืองหิน</t>
  </si>
  <si>
    <t>-</t>
  </si>
  <si>
    <t>3. การผลิต</t>
  </si>
  <si>
    <t>4. ไฟฟ้า ก๊าซ ไอน้ำ และระบบปรับอากาศ</t>
  </si>
  <si>
    <t>5. การจัดหาน้ำ การจัดการ และการบำบัดน้ำเสีย  ของเสีย และสิ่งปฎิกูล</t>
  </si>
  <si>
    <t>6. การก่อสร้าง</t>
  </si>
  <si>
    <t>7. การขายส่งและการขายปลีก การซ่อมยานยนต์ และจักรยานยนต์</t>
  </si>
  <si>
    <t>8. การขนส่งและสถานที่เก็บสินค้า</t>
  </si>
  <si>
    <t>9. ที่พักแรมและบริการด้านอาหาร</t>
  </si>
  <si>
    <t>10. ข้อมูลข่าวสารและการสื่อสาร</t>
  </si>
  <si>
    <t>11. กิจกรรมทางการเงินและการประกันภัย</t>
  </si>
  <si>
    <t xml:space="preserve">12. กิจการอสังหาริมทรัพย์ </t>
  </si>
  <si>
    <t>13. กิจกรรมทางวิชาชีพ วิทยาศาสตร์ และเทคนิค</t>
  </si>
  <si>
    <t>14. กิจกรรมการบริหารและการบริการสนับสนุน</t>
  </si>
  <si>
    <t>15. การบริหารราชการ การป้องกันประเทศ และการประกันสังคมภาคบังคับ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</si>
  <si>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</si>
  <si>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</si>
  <si>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</si>
  <si>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กิจกรรมบริการด้านอื่นๆ</t>
  </si>
  <si>
    <t>20. กิจกรรมการจ้างงานในครัวเรือนส่วนบุคคล กิจกรรมการผลิตสินค้า</t>
  </si>
  <si>
    <t xml:space="preserve">      และบริการที่ทำขึ้นเองเพื่อใช้ในครัวเรือน</t>
  </si>
  <si>
    <t>21. กิจกรรมขององค์การระหว่างประเทศและภาคีสมาชิก</t>
  </si>
  <si>
    <t>22. ไม่ทราบ</t>
  </si>
  <si>
    <t xml:space="preserve"> -</t>
  </si>
  <si>
    <t xml:space="preserve">               ร้อยละ</t>
  </si>
  <si>
    <t>หมายเหตุ      -  ไม่มีข้อมูล</t>
  </si>
  <si>
    <t xml:space="preserve">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</si>
</sst>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\-"/>
  </numFmts>
  <fonts count="11" x14ac:knownFonts="1">
    <font>
      <sz val="14"/>
      <name val="Cordia New"/>
      <charset val="22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187" fontId="6" fillId="0" borderId="0" xfId="1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quotePrefix="1" applyFont="1" applyAlignment="1" applyProtection="1">
      <alignment horizontal="left" vertical="center"/>
    </xf>
    <xf numFmtId="187" fontId="8" fillId="0" borderId="0" xfId="1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/>
    <xf numFmtId="0" fontId="7" fillId="0" borderId="0" xfId="0" applyFont="1" applyAlignment="1">
      <alignment vertical="center"/>
    </xf>
    <xf numFmtId="1" fontId="8" fillId="0" borderId="0" xfId="0" applyNumberFormat="1" applyFont="1" applyAlignment="1">
      <alignment horizontal="right"/>
    </xf>
    <xf numFmtId="187" fontId="2" fillId="0" borderId="0" xfId="0" applyNumberFormat="1" applyFont="1"/>
    <xf numFmtId="0" fontId="7" fillId="0" borderId="3" xfId="0" applyFont="1" applyBorder="1" applyAlignment="1">
      <alignment vertical="center"/>
    </xf>
    <xf numFmtId="188" fontId="8" fillId="0" borderId="3" xfId="0" applyNumberFormat="1" applyFont="1" applyFill="1" applyBorder="1" applyAlignment="1">
      <alignment horizontal="right" vertical="center"/>
    </xf>
    <xf numFmtId="0" fontId="9" fillId="0" borderId="0" xfId="0" applyFont="1"/>
    <xf numFmtId="188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top"/>
    </xf>
    <xf numFmtId="188" fontId="7" fillId="0" borderId="0" xfId="0" applyNumberFormat="1" applyFont="1" applyAlignment="1">
      <alignment vertical="center"/>
    </xf>
    <xf numFmtId="188" fontId="6" fillId="0" borderId="0" xfId="0" applyNumberFormat="1" applyFont="1" applyFill="1" applyBorder="1" applyAlignment="1">
      <alignment horizontal="right"/>
    </xf>
    <xf numFmtId="2" fontId="7" fillId="0" borderId="0" xfId="0" applyNumberFormat="1" applyFont="1" applyAlignment="1">
      <alignment vertical="center"/>
    </xf>
    <xf numFmtId="188" fontId="8" fillId="0" borderId="0" xfId="0" applyNumberFormat="1" applyFont="1" applyFill="1" applyBorder="1" applyAlignment="1">
      <alignment horizontal="right" vertical="center"/>
    </xf>
    <xf numFmtId="189" fontId="10" fillId="0" borderId="0" xfId="0" applyNumberFormat="1" applyFont="1" applyBorder="1" applyAlignment="1">
      <alignment horizontal="right"/>
    </xf>
    <xf numFmtId="0" fontId="7" fillId="0" borderId="0" xfId="0" applyFont="1"/>
    <xf numFmtId="0" fontId="7" fillId="0" borderId="0" xfId="0" applyFont="1" applyBorder="1"/>
    <xf numFmtId="0" fontId="10" fillId="0" borderId="0" xfId="0" applyFont="1"/>
    <xf numFmtId="0" fontId="4" fillId="0" borderId="2" xfId="0" applyFont="1" applyBorder="1"/>
    <xf numFmtId="0" fontId="4" fillId="0" borderId="0" xfId="0" applyFont="1" applyFill="1" applyBorder="1" applyAlignment="1">
      <alignment vertical="center"/>
    </xf>
  </cellXfs>
  <cellStyles count="2">
    <cellStyle name="จุลภาค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H55"/>
  <sheetViews>
    <sheetView showGridLines="0" tabSelected="1" zoomScale="80" zoomScaleNormal="80" workbookViewId="0">
      <selection activeCell="A5" sqref="A5"/>
    </sheetView>
  </sheetViews>
  <sheetFormatPr defaultColWidth="9.140625" defaultRowHeight="14.25" customHeight="1" x14ac:dyDescent="0.25"/>
  <cols>
    <col min="1" max="1" width="55.7109375" style="2" customWidth="1"/>
    <col min="2" max="5" width="14.7109375" style="2" customWidth="1"/>
    <col min="6" max="8" width="10.7109375" style="2" bestFit="1" customWidth="1"/>
    <col min="9" max="16384" width="9.140625" style="2"/>
  </cols>
  <sheetData>
    <row r="1" spans="1:5" s="3" customFormat="1" ht="28.5" customHeight="1" x14ac:dyDescent="0.35">
      <c r="A1" s="1" t="s">
        <v>0</v>
      </c>
      <c r="B1" s="2"/>
      <c r="C1" s="2"/>
      <c r="D1" s="2"/>
    </row>
    <row r="2" spans="1:5" s="5" customFormat="1" ht="18" customHeight="1" x14ac:dyDescent="0.25">
      <c r="A2" s="4"/>
      <c r="B2" s="4" t="s">
        <v>1</v>
      </c>
      <c r="C2" s="4" t="s">
        <v>2</v>
      </c>
      <c r="D2" s="4" t="s">
        <v>3</v>
      </c>
    </row>
    <row r="3" spans="1:5" s="5" customFormat="1" ht="17.25" customHeight="1" x14ac:dyDescent="0.25">
      <c r="A3" s="6"/>
      <c r="B3" s="7" t="s">
        <v>4</v>
      </c>
      <c r="C3" s="7"/>
      <c r="D3" s="7"/>
    </row>
    <row r="4" spans="1:5" s="10" customFormat="1" ht="15.75" customHeight="1" x14ac:dyDescent="0.5">
      <c r="A4" s="8" t="s">
        <v>5</v>
      </c>
      <c r="B4" s="9">
        <v>411805.09</v>
      </c>
      <c r="C4" s="9">
        <v>230100.81</v>
      </c>
      <c r="D4" s="9">
        <v>181704.28</v>
      </c>
      <c r="E4" s="10" t="s">
        <v>6</v>
      </c>
    </row>
    <row r="5" spans="1:5" s="13" customFormat="1" ht="21" customHeight="1" x14ac:dyDescent="0.3">
      <c r="A5" s="11" t="s">
        <v>7</v>
      </c>
      <c r="B5" s="12">
        <v>139660.63</v>
      </c>
      <c r="C5" s="12">
        <v>87546.6</v>
      </c>
      <c r="D5" s="12">
        <v>52114.03</v>
      </c>
    </row>
    <row r="6" spans="1:5" s="13" customFormat="1" ht="21" customHeight="1" x14ac:dyDescent="0.3">
      <c r="A6" s="11" t="s">
        <v>8</v>
      </c>
      <c r="B6" s="12">
        <v>295.26</v>
      </c>
      <c r="C6" s="12">
        <v>295.26</v>
      </c>
      <c r="D6" s="12" t="s">
        <v>9</v>
      </c>
      <c r="E6" s="13" t="s">
        <v>6</v>
      </c>
    </row>
    <row r="7" spans="1:5" s="13" customFormat="1" ht="21" customHeight="1" x14ac:dyDescent="0.3">
      <c r="A7" s="14" t="s">
        <v>10</v>
      </c>
      <c r="B7" s="12">
        <v>82622.720000000001</v>
      </c>
      <c r="C7" s="12">
        <v>43767.26</v>
      </c>
      <c r="D7" s="12">
        <v>38855.46</v>
      </c>
    </row>
    <row r="8" spans="1:5" s="13" customFormat="1" ht="21" customHeight="1" x14ac:dyDescent="0.3">
      <c r="A8" s="14" t="s">
        <v>11</v>
      </c>
      <c r="B8" s="12">
        <v>2259.02</v>
      </c>
      <c r="C8" s="12">
        <v>2063.59</v>
      </c>
      <c r="D8" s="12">
        <v>195.43</v>
      </c>
    </row>
    <row r="9" spans="1:5" s="13" customFormat="1" ht="21" customHeight="1" x14ac:dyDescent="0.3">
      <c r="A9" s="11" t="s">
        <v>12</v>
      </c>
      <c r="B9" s="12">
        <v>1065.31</v>
      </c>
      <c r="C9" s="12">
        <v>415.84</v>
      </c>
      <c r="D9" s="12">
        <v>649.46</v>
      </c>
    </row>
    <row r="10" spans="1:5" ht="21" customHeight="1" x14ac:dyDescent="0.3">
      <c r="A10" s="11" t="s">
        <v>13</v>
      </c>
      <c r="B10" s="12">
        <v>21921.69</v>
      </c>
      <c r="C10" s="12">
        <v>17955.52</v>
      </c>
      <c r="D10" s="12">
        <v>3966.26</v>
      </c>
    </row>
    <row r="11" spans="1:5" ht="21" customHeight="1" x14ac:dyDescent="0.3">
      <c r="A11" s="14" t="s">
        <v>14</v>
      </c>
      <c r="B11" s="12">
        <v>59953.56</v>
      </c>
      <c r="C11" s="12">
        <v>29733.54</v>
      </c>
      <c r="D11" s="12">
        <v>30220.03</v>
      </c>
    </row>
    <row r="12" spans="1:5" s="16" customFormat="1" ht="21" customHeight="1" x14ac:dyDescent="0.3">
      <c r="A12" s="15" t="s">
        <v>15</v>
      </c>
      <c r="B12" s="12">
        <v>11280.1</v>
      </c>
      <c r="C12" s="12">
        <v>8187.85</v>
      </c>
      <c r="D12" s="12">
        <v>3092.25</v>
      </c>
    </row>
    <row r="13" spans="1:5" ht="21" customHeight="1" x14ac:dyDescent="0.3">
      <c r="A13" s="15" t="s">
        <v>16</v>
      </c>
      <c r="B13" s="12">
        <v>36497.980000000003</v>
      </c>
      <c r="C13" s="12">
        <v>14106.54</v>
      </c>
      <c r="D13" s="12">
        <v>22391.439999999999</v>
      </c>
    </row>
    <row r="14" spans="1:5" ht="21" customHeight="1" x14ac:dyDescent="0.3">
      <c r="A14" s="15" t="s">
        <v>17</v>
      </c>
      <c r="B14" s="12">
        <v>280.36</v>
      </c>
      <c r="C14" s="12">
        <v>280.36</v>
      </c>
      <c r="D14" s="12" t="s">
        <v>9</v>
      </c>
    </row>
    <row r="15" spans="1:5" ht="21" customHeight="1" x14ac:dyDescent="0.3">
      <c r="A15" s="15" t="s">
        <v>18</v>
      </c>
      <c r="B15" s="12">
        <v>1557.1</v>
      </c>
      <c r="C15" s="12">
        <v>621.04</v>
      </c>
      <c r="D15" s="12">
        <v>936.06</v>
      </c>
    </row>
    <row r="16" spans="1:5" ht="21" customHeight="1" x14ac:dyDescent="0.3">
      <c r="A16" s="15" t="s">
        <v>19</v>
      </c>
      <c r="B16" s="12">
        <v>662.79</v>
      </c>
      <c r="C16" s="12">
        <v>365.79</v>
      </c>
      <c r="D16" s="12">
        <v>297</v>
      </c>
    </row>
    <row r="17" spans="1:8" ht="21" customHeight="1" x14ac:dyDescent="0.3">
      <c r="A17" s="17" t="s">
        <v>20</v>
      </c>
      <c r="B17" s="12">
        <v>1000.04</v>
      </c>
      <c r="C17" s="12">
        <v>594.58000000000004</v>
      </c>
      <c r="D17" s="12">
        <v>405.46</v>
      </c>
    </row>
    <row r="18" spans="1:8" ht="21" customHeight="1" x14ac:dyDescent="0.3">
      <c r="A18" s="17" t="s">
        <v>21</v>
      </c>
      <c r="B18" s="12">
        <v>495.54</v>
      </c>
      <c r="C18" s="12">
        <v>251.09</v>
      </c>
      <c r="D18" s="12">
        <v>244.54400000000001</v>
      </c>
    </row>
    <row r="19" spans="1:8" ht="21" customHeight="1" x14ac:dyDescent="0.3">
      <c r="A19" s="17" t="s">
        <v>22</v>
      </c>
      <c r="B19" s="12">
        <v>16997.73</v>
      </c>
      <c r="C19" s="12">
        <v>9916.91</v>
      </c>
      <c r="D19" s="12">
        <v>7080.82</v>
      </c>
    </row>
    <row r="20" spans="1:8" ht="21" customHeight="1" x14ac:dyDescent="0.3">
      <c r="A20" s="17" t="s">
        <v>23</v>
      </c>
      <c r="B20" s="12">
        <v>13283.64</v>
      </c>
      <c r="C20" s="12">
        <v>3947.36</v>
      </c>
      <c r="D20" s="12">
        <v>9336.7999999999993</v>
      </c>
    </row>
    <row r="21" spans="1:8" ht="21" customHeight="1" x14ac:dyDescent="0.3">
      <c r="A21" s="17" t="s">
        <v>24</v>
      </c>
      <c r="B21" s="12">
        <v>6585.56</v>
      </c>
      <c r="C21" s="12">
        <v>2318.1999999999998</v>
      </c>
      <c r="D21" s="12">
        <v>4267.6000000000004</v>
      </c>
    </row>
    <row r="22" spans="1:8" ht="21" customHeight="1" x14ac:dyDescent="0.3">
      <c r="A22" s="17" t="s">
        <v>25</v>
      </c>
      <c r="B22" s="12">
        <v>3960.99</v>
      </c>
      <c r="C22" s="12">
        <v>2463.91</v>
      </c>
      <c r="D22" s="12">
        <v>1497.07</v>
      </c>
    </row>
    <row r="23" spans="1:8" ht="21" customHeight="1" x14ac:dyDescent="0.3">
      <c r="A23" s="17" t="s">
        <v>26</v>
      </c>
      <c r="B23" s="12">
        <v>9159.5</v>
      </c>
      <c r="C23" s="12">
        <v>4842.6400000000003</v>
      </c>
      <c r="D23" s="12">
        <v>4316.8599999999997</v>
      </c>
    </row>
    <row r="24" spans="1:8" ht="21" customHeight="1" x14ac:dyDescent="0.3">
      <c r="A24" s="15" t="s">
        <v>27</v>
      </c>
      <c r="B24" s="12"/>
      <c r="C24" s="12"/>
      <c r="D24" s="12"/>
    </row>
    <row r="25" spans="1:8" ht="21" customHeight="1" x14ac:dyDescent="0.25">
      <c r="A25" s="15" t="s">
        <v>28</v>
      </c>
      <c r="B25" s="2">
        <v>2265.59</v>
      </c>
      <c r="C25" s="2">
        <v>427.03</v>
      </c>
      <c r="D25" s="2">
        <v>1838.56</v>
      </c>
    </row>
    <row r="26" spans="1:8" ht="21" customHeight="1" x14ac:dyDescent="0.3">
      <c r="A26" s="15" t="s">
        <v>29</v>
      </c>
      <c r="B26" s="18" t="s">
        <v>9</v>
      </c>
      <c r="C26" s="18" t="s">
        <v>9</v>
      </c>
      <c r="D26" s="18" t="s">
        <v>9</v>
      </c>
      <c r="F26" s="19"/>
      <c r="G26" s="19"/>
      <c r="H26" s="19"/>
    </row>
    <row r="27" spans="1:8" ht="21" customHeight="1" x14ac:dyDescent="0.25">
      <c r="A27" s="20" t="s">
        <v>30</v>
      </c>
      <c r="B27" s="21" t="s">
        <v>31</v>
      </c>
      <c r="C27" s="21" t="s">
        <v>31</v>
      </c>
      <c r="D27" s="21" t="s">
        <v>31</v>
      </c>
    </row>
    <row r="28" spans="1:8" ht="14.25" hidden="1" customHeight="1" x14ac:dyDescent="0.3">
      <c r="A28" s="22"/>
      <c r="B28" s="12"/>
      <c r="C28" s="12"/>
      <c r="D28" s="12"/>
      <c r="F28" s="23"/>
      <c r="G28" s="23"/>
      <c r="H28" s="10"/>
    </row>
    <row r="29" spans="1:8" s="10" customFormat="1" ht="17.25" hidden="1" customHeight="1" x14ac:dyDescent="0.5">
      <c r="A29" s="8" t="s">
        <v>5</v>
      </c>
      <c r="B29" s="24" t="s">
        <v>32</v>
      </c>
      <c r="C29" s="24"/>
      <c r="D29" s="24"/>
      <c r="F29" s="25"/>
      <c r="G29" s="25"/>
      <c r="H29" s="25"/>
    </row>
    <row r="30" spans="1:8" s="17" customFormat="1" ht="17.25" hidden="1" customHeight="1" x14ac:dyDescent="0.3">
      <c r="A30" s="11" t="s">
        <v>7</v>
      </c>
      <c r="B30" s="26">
        <v>100</v>
      </c>
      <c r="C30" s="26">
        <v>100</v>
      </c>
      <c r="D30" s="26">
        <v>100</v>
      </c>
      <c r="E30" s="27"/>
    </row>
    <row r="31" spans="1:8" s="17" customFormat="1" ht="17.25" hidden="1" customHeight="1" x14ac:dyDescent="0.3">
      <c r="A31" s="11" t="s">
        <v>8</v>
      </c>
      <c r="B31" s="28">
        <f>B5*100/$B$4</f>
        <v>33.914255406605101</v>
      </c>
      <c r="C31" s="28">
        <f>C5*100/$C$4</f>
        <v>38.04706293732734</v>
      </c>
      <c r="D31" s="28">
        <f>D5*100/$D$4</f>
        <v>28.680683801174084</v>
      </c>
      <c r="E31" s="29"/>
    </row>
    <row r="32" spans="1:8" s="17" customFormat="1" ht="17.25" hidden="1" customHeight="1" x14ac:dyDescent="0.5">
      <c r="A32" s="14" t="s">
        <v>10</v>
      </c>
      <c r="B32" s="28">
        <f>B6*100/$B$4</f>
        <v>7.1698968072492736E-2</v>
      </c>
      <c r="C32" s="28">
        <f>C6*100/$C$4</f>
        <v>0.1283176708504416</v>
      </c>
      <c r="D32" s="28" t="e">
        <f>D6*100/$D$4</f>
        <v>#VALUE!</v>
      </c>
    </row>
    <row r="33" spans="1:8" s="17" customFormat="1" ht="17.25" hidden="1" customHeight="1" x14ac:dyDescent="0.5">
      <c r="A33" s="14" t="s">
        <v>11</v>
      </c>
      <c r="B33" s="28">
        <f>B7*100/$B$4</f>
        <v>20.063549967291564</v>
      </c>
      <c r="C33" s="28">
        <f>C7*100/$C$4</f>
        <v>19.020906532228199</v>
      </c>
      <c r="D33" s="28">
        <f>D7*100/$D$4</f>
        <v>21.383899157466185</v>
      </c>
    </row>
    <row r="34" spans="1:8" s="17" customFormat="1" ht="17.25" hidden="1" customHeight="1" x14ac:dyDescent="0.25">
      <c r="A34" s="11" t="s">
        <v>12</v>
      </c>
      <c r="B34" s="28">
        <f>B8*100/$B$4</f>
        <v>0.54856534191940165</v>
      </c>
      <c r="C34" s="28">
        <f>C8*100/$C$4</f>
        <v>0.8968199633890902</v>
      </c>
      <c r="D34" s="28">
        <f>D8*100/$D$4</f>
        <v>0.10755387820253877</v>
      </c>
      <c r="F34" s="30"/>
      <c r="G34" s="30"/>
      <c r="H34" s="30"/>
    </row>
    <row r="35" spans="1:8" s="30" customFormat="1" ht="17.25" hidden="1" customHeight="1" x14ac:dyDescent="0.25">
      <c r="A35" s="11" t="s">
        <v>13</v>
      </c>
      <c r="B35" s="28" t="s">
        <v>31</v>
      </c>
      <c r="C35" s="28" t="s">
        <v>31</v>
      </c>
      <c r="D35" s="28" t="s">
        <v>31</v>
      </c>
    </row>
    <row r="36" spans="1:8" s="30" customFormat="1" ht="17.25" hidden="1" customHeight="1" x14ac:dyDescent="0.25">
      <c r="A36" s="14" t="s">
        <v>14</v>
      </c>
      <c r="B36" s="28">
        <f>B10*100/$B$4</f>
        <v>5.3233169118914967</v>
      </c>
      <c r="C36" s="28">
        <f>C10*100/$C$4</f>
        <v>7.8033275936751378</v>
      </c>
      <c r="D36" s="28">
        <f>D10*100/$D$4</f>
        <v>2.1828104434303914</v>
      </c>
    </row>
    <row r="37" spans="1:8" s="30" customFormat="1" ht="17.25" hidden="1" customHeight="1" x14ac:dyDescent="0.25">
      <c r="A37" s="15" t="s">
        <v>15</v>
      </c>
      <c r="B37" s="28">
        <f>B11*100/$B$4</f>
        <v>14.558722428613011</v>
      </c>
      <c r="C37" s="28">
        <f>C11*100/$C$4</f>
        <v>12.921962334682785</v>
      </c>
      <c r="D37" s="28">
        <f>D11*100/$D$4</f>
        <v>16.631435429038877</v>
      </c>
      <c r="F37" s="31"/>
      <c r="G37" s="31"/>
      <c r="H37" s="31"/>
    </row>
    <row r="38" spans="1:8" s="31" customFormat="1" ht="17.25" hidden="1" customHeight="1" x14ac:dyDescent="0.25">
      <c r="A38" s="15" t="s">
        <v>16</v>
      </c>
      <c r="B38" s="28">
        <f>B12*100/$B$4</f>
        <v>2.739184209694931</v>
      </c>
      <c r="C38" s="28">
        <v>2.7</v>
      </c>
      <c r="D38" s="28">
        <f>D12*100/$D$4</f>
        <v>1.7018036118907052</v>
      </c>
      <c r="E38" s="31" t="s">
        <v>6</v>
      </c>
      <c r="F38" s="30"/>
      <c r="G38" s="30"/>
      <c r="H38" s="30"/>
    </row>
    <row r="39" spans="1:8" s="30" customFormat="1" ht="17.25" hidden="1" customHeight="1" x14ac:dyDescent="0.25">
      <c r="A39" s="15" t="s">
        <v>17</v>
      </c>
      <c r="B39" s="28">
        <f>B13*100/$B$4</f>
        <v>8.8629259050683427</v>
      </c>
      <c r="C39" s="28">
        <f>C13*100/$C$4</f>
        <v>6.1305911960935733</v>
      </c>
      <c r="D39" s="28">
        <f>D13*100/$D$4</f>
        <v>12.323011874018597</v>
      </c>
    </row>
    <row r="40" spans="1:8" s="30" customFormat="1" ht="17.25" hidden="1" customHeight="1" x14ac:dyDescent="0.25">
      <c r="A40" s="15" t="s">
        <v>18</v>
      </c>
      <c r="B40" s="28">
        <f>B14*100/$B$4</f>
        <v>6.8080751503095796E-2</v>
      </c>
      <c r="C40" s="28" t="s">
        <v>31</v>
      </c>
      <c r="D40" s="28" t="e">
        <f>D14*100/$D$4</f>
        <v>#VALUE!</v>
      </c>
    </row>
    <row r="41" spans="1:8" s="30" customFormat="1" ht="17.25" hidden="1" customHeight="1" x14ac:dyDescent="0.25">
      <c r="A41" s="15" t="s">
        <v>19</v>
      </c>
      <c r="B41" s="28">
        <f>B15*100/$B$4</f>
        <v>0.37811577316832096</v>
      </c>
      <c r="C41" s="28">
        <f>C15*100/$C$4</f>
        <v>0.26989909335825457</v>
      </c>
      <c r="D41" s="28">
        <f>D15*100/$D$4</f>
        <v>0.51515572445514213</v>
      </c>
    </row>
    <row r="42" spans="1:8" s="30" customFormat="1" ht="17.25" hidden="1" customHeight="1" x14ac:dyDescent="0.25">
      <c r="A42" s="17" t="s">
        <v>20</v>
      </c>
      <c r="B42" s="28">
        <f>B16*100/$B$4</f>
        <v>0.16094750067319469</v>
      </c>
      <c r="C42" s="28">
        <v>0.3</v>
      </c>
      <c r="D42" s="28" t="s">
        <v>31</v>
      </c>
    </row>
    <row r="43" spans="1:8" s="30" customFormat="1" ht="17.25" hidden="1" customHeight="1" x14ac:dyDescent="0.25">
      <c r="A43" s="17" t="s">
        <v>21</v>
      </c>
      <c r="B43" s="28">
        <f>B17*100/$B$4</f>
        <v>0.24284304013823627</v>
      </c>
      <c r="C43" s="28">
        <f>C17*100/$C$4</f>
        <v>0.25839978572869871</v>
      </c>
      <c r="D43" s="28">
        <f>D17*100/$D$4</f>
        <v>0.2231427900322436</v>
      </c>
    </row>
    <row r="44" spans="1:8" s="30" customFormat="1" ht="17.25" hidden="1" customHeight="1" x14ac:dyDescent="0.25">
      <c r="A44" s="17" t="s">
        <v>22</v>
      </c>
      <c r="B44" s="28">
        <f>B18*100/$B$4</f>
        <v>0.120333626765031</v>
      </c>
      <c r="C44" s="28">
        <f>C18*100/$C$4</f>
        <v>0.1091217366857596</v>
      </c>
      <c r="D44" s="28">
        <f>D18*100/$D$4</f>
        <v>0.13458351118641784</v>
      </c>
    </row>
    <row r="45" spans="1:8" s="30" customFormat="1" ht="17.25" hidden="1" customHeight="1" x14ac:dyDescent="0.25">
      <c r="A45" s="17" t="s">
        <v>23</v>
      </c>
      <c r="B45" s="28">
        <f>B19*100/$B$4</f>
        <v>4.1276153240359408</v>
      </c>
      <c r="C45" s="28">
        <f>C19*100/$C$4</f>
        <v>4.3098109911042908</v>
      </c>
      <c r="D45" s="28">
        <f>D19*100/$D$4</f>
        <v>3.8968922471171292</v>
      </c>
    </row>
    <row r="46" spans="1:8" s="30" customFormat="1" ht="17.25" hidden="1" customHeight="1" x14ac:dyDescent="0.25">
      <c r="A46" s="17" t="s">
        <v>24</v>
      </c>
      <c r="B46" s="28">
        <f>B20*100/$B$4</f>
        <v>3.2257104932821492</v>
      </c>
      <c r="C46" s="28">
        <f>C20*100/$C$4</f>
        <v>1.7154915708467084</v>
      </c>
      <c r="D46" s="28">
        <f>D20*100/$D$4</f>
        <v>5.1384590390496028</v>
      </c>
    </row>
    <row r="47" spans="1:8" s="30" customFormat="1" ht="17.25" hidden="1" customHeight="1" x14ac:dyDescent="0.25">
      <c r="A47" s="17" t="s">
        <v>25</v>
      </c>
      <c r="B47" s="28">
        <f>B21*100/$B$4</f>
        <v>1.5991934436750161</v>
      </c>
      <c r="C47" s="28">
        <f>C21*100/$C$4</f>
        <v>1.0074714643551232</v>
      </c>
      <c r="D47" s="28">
        <f>D21*100/$D$4</f>
        <v>2.3486513361160237</v>
      </c>
    </row>
    <row r="48" spans="1:8" s="30" customFormat="1" ht="17.25" hidden="1" customHeight="1" x14ac:dyDescent="0.25">
      <c r="A48" s="17" t="s">
        <v>26</v>
      </c>
      <c r="B48" s="28">
        <f>B22*100/$B$4</f>
        <v>0.96186037914198674</v>
      </c>
      <c r="C48" s="28">
        <f>C22*100/$C$4</f>
        <v>1.0707958829001949</v>
      </c>
      <c r="D48" s="28">
        <f>D22*100/$D$4</f>
        <v>0.82390464330284352</v>
      </c>
    </row>
    <row r="49" spans="1:8" s="30" customFormat="1" ht="17.25" hidden="1" customHeight="1" x14ac:dyDescent="0.3">
      <c r="A49" s="15" t="s">
        <v>27</v>
      </c>
      <c r="B49" s="28">
        <f>B23*100/$B$4</f>
        <v>2.2242318568719002</v>
      </c>
      <c r="C49" s="28">
        <f>C23*100/$C$4</f>
        <v>2.1045732085862716</v>
      </c>
      <c r="D49" s="28">
        <f>D23*100/$D$4</f>
        <v>2.3757613194361737</v>
      </c>
      <c r="F49" s="32"/>
      <c r="G49" s="32"/>
      <c r="H49" s="32"/>
    </row>
    <row r="50" spans="1:8" s="32" customFormat="1" ht="17.25" hidden="1" customHeight="1" x14ac:dyDescent="0.3">
      <c r="A50" s="15" t="s">
        <v>28</v>
      </c>
      <c r="B50" s="28"/>
      <c r="C50" s="28"/>
      <c r="D50" s="28"/>
    </row>
    <row r="51" spans="1:8" s="32" customFormat="1" ht="17.25" hidden="1" customHeight="1" x14ac:dyDescent="0.3">
      <c r="A51" s="15" t="s">
        <v>29</v>
      </c>
      <c r="B51" s="28" t="e">
        <f t="shared" ref="B51" si="0">B26*100/$B$4</f>
        <v>#VALUE!</v>
      </c>
      <c r="C51" s="28" t="e">
        <f t="shared" ref="C51" si="1">C26*100/$C$4</f>
        <v>#VALUE!</v>
      </c>
      <c r="D51" s="28" t="e">
        <f t="shared" ref="D51" si="2">D26*100/$D$4</f>
        <v>#VALUE!</v>
      </c>
    </row>
    <row r="52" spans="1:8" ht="19.5" customHeight="1" x14ac:dyDescent="0.25">
      <c r="A52" s="33" t="s">
        <v>33</v>
      </c>
      <c r="B52" s="28"/>
      <c r="C52" s="28"/>
      <c r="D52" s="28"/>
    </row>
    <row r="53" spans="1:8" ht="16.5" customHeight="1" x14ac:dyDescent="0.25">
      <c r="A53" s="34"/>
      <c r="B53" s="16"/>
      <c r="C53" s="16"/>
      <c r="D53" s="16"/>
    </row>
    <row r="54" spans="1:8" ht="14.25" customHeight="1" x14ac:dyDescent="0.25">
      <c r="A54" s="34"/>
    </row>
    <row r="55" spans="1:8" ht="14.25" customHeight="1" x14ac:dyDescent="0.25">
      <c r="C55" s="2" t="s">
        <v>34</v>
      </c>
    </row>
  </sheetData>
  <mergeCells count="2">
    <mergeCell ref="B3:D3"/>
    <mergeCell ref="B29:D29"/>
  </mergeCells>
  <pageMargins left="1.0236220472440944" right="0.35433070866141736" top="0.47244094488188981" bottom="0.15748031496062992" header="0.35433070866141736" footer="0.15748031496062992"/>
  <pageSetup paperSize="9" scale="85" firstPageNumber="11" orientation="portrait" useFirstPageNumber="1" r:id="rId1"/>
  <headerFooter alignWithMargins="0">
    <oddHeader>&amp;C&amp;"TH SarabunPSK,ธรรมดา"22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2021-09-17T08:22:24Z</dcterms:created>
  <dcterms:modified xsi:type="dcterms:W3CDTF">2021-09-17T08:22:39Z</dcterms:modified>
</cp:coreProperties>
</file>