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\ปานทิพย์\12.รายงานวิชาการ2562-2563\1.สรง2562-2563\1.รายงาน สรง.2562\December\"/>
    </mc:Choice>
  </mc:AlternateContent>
  <bookViews>
    <workbookView xWindow="0" yWindow="0" windowWidth="21600" windowHeight="9780"/>
  </bookViews>
  <sheets>
    <sheet name="tab04" sheetId="1" r:id="rId1"/>
  </sheets>
  <definedNames>
    <definedName name="_xlnm.Print_Area" localSheetId="0">'tab04'!$A$1:$D$64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  <c r="D57" i="1"/>
  <c r="D58" i="1"/>
  <c r="D59" i="1"/>
  <c r="D60" i="1"/>
  <c r="D45" i="1"/>
  <c r="D46" i="1"/>
  <c r="D47" i="1"/>
  <c r="D48" i="1"/>
  <c r="D49" i="1"/>
  <c r="D50" i="1"/>
  <c r="D42" i="1"/>
  <c r="D43" i="1"/>
  <c r="D40" i="1"/>
  <c r="C56" i="1"/>
  <c r="C57" i="1"/>
  <c r="C58" i="1"/>
  <c r="C59" i="1"/>
  <c r="C60" i="1"/>
  <c r="C52" i="1"/>
  <c r="C53" i="1"/>
  <c r="C54" i="1"/>
  <c r="C46" i="1"/>
  <c r="C47" i="1"/>
  <c r="C48" i="1"/>
  <c r="C49" i="1"/>
  <c r="C50" i="1"/>
  <c r="C45" i="1"/>
  <c r="C42" i="1"/>
  <c r="C43" i="1"/>
  <c r="C40" i="1"/>
  <c r="B56" i="1"/>
  <c r="B57" i="1"/>
  <c r="B58" i="1"/>
  <c r="B60" i="1"/>
  <c r="B53" i="1"/>
  <c r="B54" i="1"/>
  <c r="B52" i="1"/>
  <c r="B46" i="1"/>
  <c r="B47" i="1"/>
  <c r="B48" i="1"/>
  <c r="B49" i="1"/>
  <c r="B50" i="1"/>
  <c r="B45" i="1"/>
  <c r="B43" i="1"/>
  <c r="B42" i="1"/>
  <c r="B40" i="1"/>
  <c r="G42" i="1" l="1"/>
  <c r="G43" i="1"/>
  <c r="G44" i="1"/>
  <c r="G45" i="1"/>
  <c r="G46" i="1"/>
  <c r="G47" i="1"/>
  <c r="G48" i="1"/>
  <c r="G49" i="1"/>
  <c r="G50" i="1"/>
  <c r="G54" i="1"/>
  <c r="G55" i="1"/>
  <c r="G56" i="1"/>
  <c r="G57" i="1"/>
  <c r="G58" i="1"/>
  <c r="G59" i="1"/>
  <c r="G60" i="1"/>
  <c r="D41" i="1"/>
  <c r="G41" i="1" s="1"/>
  <c r="D44" i="1"/>
  <c r="D51" i="1"/>
  <c r="G51" i="1" s="1"/>
  <c r="D52" i="1"/>
  <c r="G52" i="1" s="1"/>
  <c r="D53" i="1"/>
  <c r="G53" i="1" s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C41" i="1"/>
  <c r="C44" i="1"/>
  <c r="C51" i="1"/>
  <c r="B44" i="1"/>
  <c r="B51" i="1"/>
  <c r="E60" i="1"/>
  <c r="B41" i="1"/>
  <c r="D61" i="1"/>
  <c r="D62" i="1"/>
  <c r="C61" i="1"/>
  <c r="C62" i="1"/>
  <c r="B61" i="1"/>
  <c r="B62" i="1"/>
  <c r="E52" i="1" l="1"/>
  <c r="F48" i="1"/>
  <c r="F47" i="1"/>
  <c r="F46" i="1"/>
  <c r="F44" i="1"/>
  <c r="F43" i="1"/>
  <c r="F41" i="1"/>
  <c r="F40" i="1"/>
  <c r="C39" i="1" l="1"/>
  <c r="F42" i="1"/>
  <c r="F45" i="1"/>
  <c r="G40" i="1"/>
  <c r="G61" i="1"/>
  <c r="D39" i="1"/>
  <c r="G62" i="1"/>
  <c r="E43" i="1"/>
  <c r="E51" i="1"/>
  <c r="E56" i="1"/>
  <c r="E40" i="1"/>
  <c r="E48" i="1"/>
  <c r="E41" i="1"/>
  <c r="E49" i="1"/>
  <c r="E53" i="1"/>
  <c r="E58" i="1"/>
  <c r="E62" i="1"/>
  <c r="E46" i="1"/>
  <c r="F39" i="1" l="1"/>
  <c r="G39" i="1"/>
  <c r="B39" i="1"/>
  <c r="E50" i="1"/>
  <c r="E45" i="1"/>
  <c r="E42" i="1"/>
  <c r="E61" i="1"/>
  <c r="E59" i="1"/>
  <c r="E57" i="1"/>
  <c r="E54" i="1"/>
  <c r="E47" i="1"/>
  <c r="E39" i="1" l="1"/>
</calcChain>
</file>

<file path=xl/sharedStrings.xml><?xml version="1.0" encoding="utf-8"?>
<sst xmlns="http://schemas.openxmlformats.org/spreadsheetml/2006/main" count="62" uniqueCount="36">
  <si>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</si>
  <si>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</si>
  <si>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</si>
  <si>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</si>
  <si>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</si>
  <si>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</si>
  <si>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</si>
  <si>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</si>
  <si>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</si>
  <si>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</si>
  <si>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</si>
  <si>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</si>
  <si>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</si>
  <si>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</si>
  <si>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</si>
  <si>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</si>
  <si>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</si>
  <si>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</si>
  <si>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</si>
  <si>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</si>
  <si>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</si>
  <si>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</si>
  <si>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</si>
  <si>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</si>
  <si>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</si>
  <si>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</si>
  <si>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</si>
  <si>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</si>
  <si>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</si>
  <si>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</si>
  <si>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</si>
  <si>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</si>
  <si>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   รวมทั้งการประกันสังคมภาคบังคับ</t>
  </si>
  <si>
    <t xml:space="preserve">                เดือนธันวาคม  พ.ศ. 2562</t>
  </si>
  <si>
    <t>ที่มา : โครงการสำรวจภาวะการทำงานของประชากรจังหวัดเลย เดือนธันวาคม พ.ศ. 2562</t>
  </si>
  <si>
    <t xml:space="preserve">                เดือนธันวาคม  พ.ศ. 2562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</si>
</sst>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  <numFmt numFmtId="191" formatCode="_-* #,##0.00_-;\-* #,##0.00_-;_-* &quot;-&quot;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41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187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 applyProtection="1">
      <alignment horizontal="left"/>
    </xf>
    <xf numFmtId="187" fontId="3" fillId="0" borderId="0" xfId="1" applyNumberFormat="1" applyFont="1"/>
    <xf numFmtId="0" fontId="5" fillId="0" borderId="0" xfId="1" applyFont="1" applyBorder="1" applyAlignment="1" applyProtection="1">
      <alignment horizontal="left"/>
    </xf>
    <xf numFmtId="187" fontId="3" fillId="0" borderId="0" xfId="1" applyNumberFormat="1" applyFont="1" applyBorder="1"/>
    <xf numFmtId="0" fontId="3" fillId="0" borderId="0" xfId="1" applyFont="1" applyBorder="1"/>
    <xf numFmtId="0" fontId="5" fillId="0" borderId="0" xfId="1" applyFont="1" applyBorder="1" applyAlignment="1"/>
    <xf numFmtId="0" fontId="5" fillId="0" borderId="0" xfId="1" applyFont="1" applyAlignment="1"/>
    <xf numFmtId="0" fontId="5" fillId="0" borderId="3" xfId="1" applyFont="1" applyBorder="1" applyAlignment="1"/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5" fillId="0" borderId="0" xfId="1" applyFont="1"/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87" fontId="5" fillId="0" borderId="0" xfId="1" applyNumberFormat="1" applyFont="1"/>
    <xf numFmtId="188" fontId="2" fillId="0" borderId="0" xfId="3" applyNumberFormat="1" applyFont="1" applyAlignment="1">
      <alignment horizontal="right" wrapText="1"/>
    </xf>
    <xf numFmtId="188" fontId="3" fillId="0" borderId="0" xfId="3" applyNumberFormat="1" applyFont="1" applyAlignment="1">
      <alignment horizontal="right" wrapText="1"/>
    </xf>
    <xf numFmtId="188" fontId="3" fillId="0" borderId="3" xfId="3" applyNumberFormat="1" applyFont="1" applyBorder="1" applyAlignment="1">
      <alignment horizontal="right" wrapText="1"/>
    </xf>
    <xf numFmtId="189" fontId="4" fillId="0" borderId="0" xfId="1" applyNumberFormat="1" applyFont="1" applyAlignment="1">
      <alignment horizontal="right" wrapText="1"/>
    </xf>
    <xf numFmtId="188" fontId="2" fillId="0" borderId="0" xfId="3" applyNumberFormat="1" applyFont="1" applyAlignment="1">
      <alignment horizontal="right"/>
    </xf>
    <xf numFmtId="188" fontId="2" fillId="0" borderId="0" xfId="3" applyNumberFormat="1" applyFont="1" applyAlignment="1">
      <alignment vertical="center"/>
    </xf>
    <xf numFmtId="188" fontId="3" fillId="0" borderId="0" xfId="3" applyNumberFormat="1" applyFont="1"/>
    <xf numFmtId="189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189" fontId="3" fillId="0" borderId="3" xfId="1" applyNumberFormat="1" applyFont="1" applyBorder="1" applyAlignment="1">
      <alignment horizontal="right" wrapText="1"/>
    </xf>
    <xf numFmtId="187" fontId="5" fillId="0" borderId="0" xfId="1" applyNumberFormat="1" applyFont="1" applyBorder="1"/>
    <xf numFmtId="191" fontId="3" fillId="0" borderId="0" xfId="1" applyNumberFormat="1" applyFont="1" applyAlignment="1">
      <alignment horizontal="right" wrapText="1"/>
    </xf>
    <xf numFmtId="0" fontId="4" fillId="0" borderId="0" xfId="1" applyFont="1" applyAlignment="1">
      <alignment horizontal="center"/>
    </xf>
    <xf numFmtId="189" fontId="5" fillId="0" borderId="0" xfId="1" applyNumberFormat="1" applyFont="1" applyAlignment="1">
      <alignment horizontal="right" wrapText="1"/>
    </xf>
    <xf numFmtId="0" fontId="7" fillId="0" borderId="0" xfId="1" applyFont="1"/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4">
    <cellStyle name="Comma 2" xfId="2"/>
    <cellStyle name="Normal 2" xfId="1"/>
    <cellStyle name="เครื่องหมาย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64"/>
  <sheetViews>
    <sheetView showGridLines="0" tabSelected="1" view="pageBreakPreview" zoomScale="80" zoomScaleNormal="75" zoomScaleSheetLayoutView="80" workbookViewId="0">
      <selection activeCell="B67" sqref="B67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4" width="13.7109375" style="2" customWidth="1"/>
    <col min="5" max="5" width="14.28515625" style="2" bestFit="1" customWidth="1"/>
    <col min="6" max="6" width="14.42578125" style="2" bestFit="1" customWidth="1"/>
    <col min="7" max="7" width="15" style="2" customWidth="1"/>
    <col min="8" max="8" width="11.7109375" style="2" customWidth="1"/>
    <col min="9" max="10" width="11.5703125" style="2" bestFit="1" customWidth="1"/>
    <col min="11" max="11" width="12.85546875" style="2" bestFit="1" customWidth="1"/>
    <col min="12" max="12" width="13" style="2" bestFit="1" customWidth="1"/>
    <col min="13" max="13" width="11.7109375" style="2" bestFit="1" customWidth="1"/>
    <col min="14" max="14" width="12.85546875" style="2" bestFit="1" customWidth="1"/>
    <col min="15" max="16" width="9.7109375" style="2" bestFit="1" customWidth="1"/>
    <col min="17" max="16384" width="9.140625" style="2"/>
  </cols>
  <sheetData>
    <row r="1" spans="1:16" s="1" customFormat="1" ht="23.25" x14ac:dyDescent="0.35">
      <c r="A1" s="1" t="s">
        <v>31</v>
      </c>
      <c r="B1" s="2"/>
      <c r="C1" s="2"/>
      <c r="D1" s="2"/>
    </row>
    <row r="2" spans="1:16" s="4" customFormat="1" ht="23.25" x14ac:dyDescent="0.35">
      <c r="A2" s="3" t="s">
        <v>33</v>
      </c>
    </row>
    <row r="3" spans="1:16" s="1" customFormat="1" ht="27.6" customHeight="1" x14ac:dyDescent="0.35">
      <c r="A3" s="5" t="s">
        <v>0</v>
      </c>
      <c r="B3" s="6" t="s">
        <v>1</v>
      </c>
      <c r="C3" s="7" t="s">
        <v>2</v>
      </c>
      <c r="D3" s="6" t="s">
        <v>3</v>
      </c>
    </row>
    <row r="4" spans="1:16" s="1" customFormat="1" ht="27.6" customHeight="1" x14ac:dyDescent="0.35">
      <c r="A4" s="8"/>
      <c r="B4" s="50" t="s">
        <v>4</v>
      </c>
      <c r="C4" s="50"/>
      <c r="D4" s="50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 s="11" customFormat="1" ht="27.6" customHeight="1" x14ac:dyDescent="0.35">
      <c r="A5" s="47" t="s">
        <v>5</v>
      </c>
      <c r="B5" s="35">
        <v>304320</v>
      </c>
      <c r="C5" s="35">
        <v>164155</v>
      </c>
      <c r="D5" s="35">
        <v>140165</v>
      </c>
      <c r="E5" s="39"/>
      <c r="F5" s="9"/>
      <c r="G5" s="9"/>
      <c r="H5" s="10"/>
    </row>
    <row r="6" spans="1:16" s="15" customFormat="1" ht="27.6" customHeight="1" x14ac:dyDescent="0.35">
      <c r="A6" s="12" t="s">
        <v>6</v>
      </c>
      <c r="B6" s="36">
        <v>179258</v>
      </c>
      <c r="C6" s="36">
        <v>102339</v>
      </c>
      <c r="D6" s="36">
        <v>76918</v>
      </c>
      <c r="E6" s="39"/>
      <c r="F6" s="9"/>
      <c r="G6" s="9"/>
      <c r="H6" s="13"/>
      <c r="I6" s="14"/>
    </row>
    <row r="7" spans="1:16" s="15" customFormat="1" ht="27.6" customHeight="1" x14ac:dyDescent="0.35">
      <c r="A7" s="16" t="s">
        <v>7</v>
      </c>
      <c r="B7" s="36">
        <v>0</v>
      </c>
      <c r="C7" s="36">
        <v>0</v>
      </c>
      <c r="D7" s="36">
        <v>0</v>
      </c>
      <c r="E7" s="39"/>
      <c r="F7" s="9"/>
      <c r="G7" s="9"/>
      <c r="H7" s="13"/>
    </row>
    <row r="8" spans="1:16" s="15" customFormat="1" ht="27.6" customHeight="1" x14ac:dyDescent="0.35">
      <c r="A8" s="16" t="s">
        <v>8</v>
      </c>
      <c r="B8" s="36">
        <v>7590</v>
      </c>
      <c r="C8" s="36">
        <v>4524</v>
      </c>
      <c r="D8" s="36">
        <v>3066</v>
      </c>
      <c r="E8" s="39"/>
      <c r="F8" s="9"/>
      <c r="G8" s="9"/>
      <c r="H8" s="13"/>
    </row>
    <row r="9" spans="1:16" s="15" customFormat="1" ht="27.6" customHeight="1" x14ac:dyDescent="0.35">
      <c r="A9" s="12" t="s">
        <v>9</v>
      </c>
      <c r="B9" s="36">
        <v>1002</v>
      </c>
      <c r="C9" s="36">
        <v>891</v>
      </c>
      <c r="D9" s="36">
        <v>111</v>
      </c>
      <c r="E9" s="39"/>
      <c r="F9" s="9"/>
      <c r="G9" s="9"/>
      <c r="H9" s="13"/>
    </row>
    <row r="10" spans="1:16" s="15" customFormat="1" ht="27.6" customHeight="1" x14ac:dyDescent="0.35">
      <c r="A10" s="16" t="s">
        <v>10</v>
      </c>
      <c r="B10" s="36">
        <v>0</v>
      </c>
      <c r="C10" s="36">
        <v>0</v>
      </c>
      <c r="D10" s="36">
        <v>0</v>
      </c>
      <c r="E10" s="39"/>
      <c r="F10" s="9"/>
      <c r="G10" s="9"/>
      <c r="H10" s="13"/>
    </row>
    <row r="11" spans="1:16" ht="27.6" customHeight="1" x14ac:dyDescent="0.35">
      <c r="A11" s="12" t="s">
        <v>11</v>
      </c>
      <c r="B11" s="36">
        <v>8327</v>
      </c>
      <c r="C11" s="36">
        <v>7238</v>
      </c>
      <c r="D11" s="36">
        <v>1089</v>
      </c>
      <c r="E11" s="39"/>
      <c r="F11" s="9"/>
      <c r="G11" s="9"/>
      <c r="H11" s="17"/>
    </row>
    <row r="12" spans="1:16" ht="27.6" customHeight="1" x14ac:dyDescent="0.35">
      <c r="A12" s="16" t="s">
        <v>12</v>
      </c>
      <c r="B12" s="36">
        <v>36034</v>
      </c>
      <c r="C12" s="36">
        <v>15928</v>
      </c>
      <c r="D12" s="36">
        <v>20106</v>
      </c>
      <c r="E12" s="39"/>
      <c r="F12" s="9"/>
      <c r="G12" s="9"/>
      <c r="H12" s="17"/>
    </row>
    <row r="13" spans="1:16" ht="27.6" customHeight="1" x14ac:dyDescent="0.35">
      <c r="A13" s="16" t="s">
        <v>13</v>
      </c>
      <c r="B13" s="36">
        <v>2908</v>
      </c>
      <c r="C13" s="36">
        <v>1653</v>
      </c>
      <c r="D13" s="36">
        <v>1256</v>
      </c>
      <c r="E13" s="39"/>
      <c r="F13" s="9"/>
      <c r="G13" s="9"/>
      <c r="H13" s="17"/>
    </row>
    <row r="14" spans="1:16" s="20" customFormat="1" ht="27.6" customHeight="1" x14ac:dyDescent="0.35">
      <c r="A14" s="18" t="s">
        <v>14</v>
      </c>
      <c r="B14" s="36">
        <v>15488</v>
      </c>
      <c r="C14" s="36">
        <v>4409</v>
      </c>
      <c r="D14" s="36">
        <v>11079</v>
      </c>
      <c r="E14" s="39"/>
      <c r="F14" s="9"/>
      <c r="G14" s="9"/>
      <c r="H14" s="19"/>
    </row>
    <row r="15" spans="1:16" ht="27.6" customHeight="1" x14ac:dyDescent="0.35">
      <c r="A15" s="21" t="s">
        <v>15</v>
      </c>
      <c r="B15" s="36">
        <v>179</v>
      </c>
      <c r="C15" s="36">
        <v>88</v>
      </c>
      <c r="D15" s="36">
        <v>91</v>
      </c>
      <c r="E15" s="39"/>
      <c r="F15" s="40"/>
      <c r="G15" s="40"/>
      <c r="H15" s="41"/>
      <c r="I15" s="41"/>
      <c r="J15" s="41"/>
      <c r="K15" s="41"/>
      <c r="L15" s="41"/>
      <c r="M15" s="41"/>
    </row>
    <row r="16" spans="1:16" ht="27.6" customHeight="1" x14ac:dyDescent="0.35">
      <c r="A16" s="21" t="s">
        <v>16</v>
      </c>
      <c r="B16" s="36">
        <v>562</v>
      </c>
      <c r="C16" s="36">
        <v>98</v>
      </c>
      <c r="D16" s="36">
        <v>464</v>
      </c>
      <c r="E16" s="39"/>
      <c r="F16" s="40"/>
      <c r="G16" s="40"/>
      <c r="H16" s="41"/>
      <c r="I16" s="41"/>
      <c r="J16" s="41"/>
      <c r="K16" s="41"/>
      <c r="L16" s="41"/>
      <c r="M16" s="41"/>
    </row>
    <row r="17" spans="1:8" ht="27.6" customHeight="1" x14ac:dyDescent="0.35">
      <c r="A17" s="21" t="s">
        <v>17</v>
      </c>
      <c r="B17" s="36">
        <v>0</v>
      </c>
      <c r="C17" s="36">
        <v>0</v>
      </c>
      <c r="D17" s="36">
        <v>0</v>
      </c>
      <c r="E17" s="39"/>
      <c r="F17" s="9"/>
      <c r="G17" s="9"/>
      <c r="H17" s="17"/>
    </row>
    <row r="18" spans="1:8" ht="27.6" customHeight="1" x14ac:dyDescent="0.35">
      <c r="A18" s="21" t="s">
        <v>18</v>
      </c>
      <c r="B18" s="36">
        <v>625</v>
      </c>
      <c r="C18" s="36">
        <v>541</v>
      </c>
      <c r="D18" s="36">
        <v>84</v>
      </c>
      <c r="E18" s="40"/>
      <c r="F18" s="9"/>
      <c r="G18" s="9"/>
      <c r="H18" s="17"/>
    </row>
    <row r="19" spans="1:8" ht="27.6" customHeight="1" x14ac:dyDescent="0.35">
      <c r="A19" s="21" t="s">
        <v>19</v>
      </c>
      <c r="B19" s="36">
        <v>1332</v>
      </c>
      <c r="C19" s="36">
        <v>354</v>
      </c>
      <c r="D19" s="36">
        <v>978</v>
      </c>
      <c r="E19" s="40"/>
      <c r="F19" s="9"/>
      <c r="G19" s="9"/>
      <c r="H19" s="17"/>
    </row>
    <row r="20" spans="1:8" ht="27.6" customHeight="1" x14ac:dyDescent="0.35">
      <c r="A20" s="22" t="s">
        <v>20</v>
      </c>
      <c r="B20" s="36">
        <v>12578</v>
      </c>
      <c r="C20" s="36">
        <v>6904</v>
      </c>
      <c r="D20" s="36">
        <v>5675</v>
      </c>
      <c r="E20" s="41"/>
      <c r="F20" s="9"/>
      <c r="G20" s="9"/>
      <c r="H20" s="17"/>
    </row>
    <row r="21" spans="1:8" ht="27.6" customHeight="1" x14ac:dyDescent="0.35">
      <c r="A21" s="22" t="s">
        <v>32</v>
      </c>
      <c r="B21" s="43"/>
      <c r="C21" s="43"/>
      <c r="D21" s="43"/>
      <c r="E21" s="41"/>
      <c r="F21" s="9"/>
      <c r="G21" s="9"/>
      <c r="H21" s="17"/>
    </row>
    <row r="22" spans="1:8" ht="27.6" customHeight="1" x14ac:dyDescent="0.35">
      <c r="A22" s="22" t="s">
        <v>21</v>
      </c>
      <c r="B22" s="36">
        <v>10869</v>
      </c>
      <c r="C22" s="36">
        <v>3939</v>
      </c>
      <c r="D22" s="36">
        <v>6931</v>
      </c>
      <c r="E22" s="41"/>
      <c r="F22" s="9"/>
      <c r="G22" s="9"/>
      <c r="H22" s="17"/>
    </row>
    <row r="23" spans="1:8" ht="27.6" customHeight="1" x14ac:dyDescent="0.35">
      <c r="A23" s="22" t="s">
        <v>22</v>
      </c>
      <c r="B23" s="36">
        <v>4669</v>
      </c>
      <c r="C23" s="36">
        <v>2298</v>
      </c>
      <c r="D23" s="36">
        <v>2372</v>
      </c>
      <c r="E23" s="41"/>
      <c r="F23" s="9"/>
      <c r="G23" s="9"/>
      <c r="H23" s="17"/>
    </row>
    <row r="24" spans="1:8" ht="27.6" customHeight="1" x14ac:dyDescent="0.35">
      <c r="A24" s="22" t="s">
        <v>23</v>
      </c>
      <c r="B24" s="36">
        <v>18758</v>
      </c>
      <c r="C24" s="36">
        <v>9867</v>
      </c>
      <c r="D24" s="36">
        <v>8890</v>
      </c>
      <c r="E24" s="41"/>
      <c r="F24" s="9"/>
      <c r="G24" s="9"/>
      <c r="H24" s="17"/>
    </row>
    <row r="25" spans="1:8" ht="27.6" customHeight="1" x14ac:dyDescent="0.35">
      <c r="A25" s="22" t="s">
        <v>24</v>
      </c>
      <c r="B25" s="36">
        <v>3498</v>
      </c>
      <c r="C25" s="36">
        <v>2614</v>
      </c>
      <c r="D25" s="36">
        <v>884</v>
      </c>
      <c r="E25" s="41"/>
      <c r="F25" s="9"/>
      <c r="G25" s="9"/>
      <c r="H25" s="17"/>
    </row>
    <row r="26" spans="1:8" ht="27.6" customHeight="1" x14ac:dyDescent="0.35">
      <c r="A26" s="22" t="s">
        <v>25</v>
      </c>
      <c r="B26" s="36">
        <v>643</v>
      </c>
      <c r="C26" s="36">
        <v>471</v>
      </c>
      <c r="D26" s="36">
        <v>172</v>
      </c>
      <c r="E26" s="9"/>
      <c r="F26" s="9"/>
      <c r="G26" s="9"/>
      <c r="H26" s="17"/>
    </row>
    <row r="27" spans="1:8" ht="27.6" customHeight="1" x14ac:dyDescent="0.35">
      <c r="A27" s="22" t="s">
        <v>26</v>
      </c>
      <c r="B27" s="36">
        <v>0</v>
      </c>
      <c r="C27" s="36">
        <v>0</v>
      </c>
      <c r="D27" s="36">
        <v>0</v>
      </c>
      <c r="E27" s="9"/>
      <c r="F27" s="9"/>
      <c r="G27" s="9"/>
      <c r="H27" s="17"/>
    </row>
    <row r="28" spans="1:8" ht="27.6" customHeight="1" x14ac:dyDescent="0.35">
      <c r="A28" s="23" t="s">
        <v>27</v>
      </c>
      <c r="B28" s="36">
        <v>0</v>
      </c>
      <c r="C28" s="37">
        <v>0</v>
      </c>
      <c r="D28" s="37">
        <v>0</v>
      </c>
      <c r="E28" s="9"/>
      <c r="F28" s="9"/>
      <c r="G28" s="9"/>
      <c r="H28" s="17"/>
    </row>
    <row r="29" spans="1:8" ht="17.25" customHeight="1" x14ac:dyDescent="0.35">
      <c r="A29" s="24"/>
      <c r="B29" s="25"/>
      <c r="C29" s="26"/>
      <c r="D29" s="26"/>
    </row>
    <row r="30" spans="1:8" ht="17.25" customHeight="1" x14ac:dyDescent="0.35">
      <c r="A30" s="24"/>
      <c r="B30" s="27"/>
      <c r="C30" s="26"/>
      <c r="D30" s="26"/>
    </row>
    <row r="31" spans="1:8" ht="17.25" customHeight="1" x14ac:dyDescent="0.35">
      <c r="A31" s="24"/>
      <c r="B31" s="27"/>
      <c r="C31" s="26"/>
      <c r="D31" s="26"/>
    </row>
    <row r="32" spans="1:8" ht="17.25" customHeight="1" x14ac:dyDescent="0.35">
      <c r="A32" s="24"/>
      <c r="B32" s="27"/>
      <c r="C32" s="26"/>
      <c r="D32" s="26"/>
    </row>
    <row r="33" spans="1:12" ht="17.25" customHeight="1" x14ac:dyDescent="0.35">
      <c r="A33" s="24"/>
      <c r="B33" s="27"/>
      <c r="C33" s="26"/>
      <c r="D33" s="26"/>
    </row>
    <row r="34" spans="1:12" ht="17.25" customHeight="1" x14ac:dyDescent="0.35">
      <c r="A34" s="24"/>
      <c r="B34" s="27"/>
      <c r="C34" s="26"/>
      <c r="D34" s="26"/>
    </row>
    <row r="35" spans="1:12" s="1" customFormat="1" ht="23.25" x14ac:dyDescent="0.35">
      <c r="A35" s="1" t="s">
        <v>31</v>
      </c>
      <c r="B35" s="2"/>
      <c r="C35" s="2"/>
      <c r="D35" s="2"/>
    </row>
    <row r="36" spans="1:12" s="4" customFormat="1" ht="23.25" x14ac:dyDescent="0.35">
      <c r="A36" s="3" t="s">
        <v>35</v>
      </c>
    </row>
    <row r="37" spans="1:12" s="1" customFormat="1" ht="27.6" customHeight="1" x14ac:dyDescent="0.35">
      <c r="A37" s="28" t="s">
        <v>0</v>
      </c>
      <c r="B37" s="7" t="s">
        <v>1</v>
      </c>
      <c r="C37" s="7" t="s">
        <v>2</v>
      </c>
      <c r="D37" s="7" t="s">
        <v>3</v>
      </c>
    </row>
    <row r="38" spans="1:12" ht="27.6" customHeight="1" x14ac:dyDescent="0.35">
      <c r="A38" s="29"/>
      <c r="B38" s="51" t="s">
        <v>28</v>
      </c>
      <c r="C38" s="51"/>
      <c r="D38" s="51"/>
    </row>
    <row r="39" spans="1:12" s="11" customFormat="1" ht="27.6" customHeight="1" x14ac:dyDescent="0.35">
      <c r="A39" s="47"/>
      <c r="B39" s="38">
        <f>+B5/$B$5*100</f>
        <v>100</v>
      </c>
      <c r="C39" s="38">
        <f>+C5/$C$5*100</f>
        <v>100</v>
      </c>
      <c r="D39" s="38">
        <f>+D5/$D$5*100</f>
        <v>100</v>
      </c>
      <c r="E39" s="30">
        <f>SUM(E40:E60)</f>
        <v>99.999999999999986</v>
      </c>
      <c r="F39" s="30">
        <f>SUM(F40:F60)</f>
        <v>100</v>
      </c>
      <c r="G39" s="30">
        <f>SUM(G40:G62)</f>
        <v>99.999999999999986</v>
      </c>
      <c r="H39" s="31"/>
      <c r="I39" s="32"/>
      <c r="J39" s="30"/>
      <c r="K39" s="30"/>
      <c r="L39" s="30"/>
    </row>
    <row r="40" spans="1:12" s="15" customFormat="1" ht="27.6" customHeight="1" x14ac:dyDescent="0.35">
      <c r="A40" s="12" t="s">
        <v>29</v>
      </c>
      <c r="B40" s="48">
        <f>+B6/$B$5*100</f>
        <v>58.904442691903256</v>
      </c>
      <c r="C40" s="48">
        <f>+C6/$C$5*100</f>
        <v>62.34290761780025</v>
      </c>
      <c r="D40" s="48">
        <f>+D6/$D$5*100</f>
        <v>54.876752398958374</v>
      </c>
      <c r="E40" s="30">
        <f>ROUND(B40,1)</f>
        <v>58.9</v>
      </c>
      <c r="F40" s="30">
        <f>ROUND(C40,1)</f>
        <v>62.3</v>
      </c>
      <c r="G40" s="30">
        <f t="shared" ref="E40:G60" si="0">ROUND(D40,1)</f>
        <v>54.9</v>
      </c>
      <c r="H40" s="33"/>
      <c r="I40" s="13"/>
    </row>
    <row r="41" spans="1:12" s="15" customFormat="1" ht="27.6" customHeight="1" x14ac:dyDescent="0.35">
      <c r="A41" s="16" t="s">
        <v>7</v>
      </c>
      <c r="B41" s="46">
        <f t="shared" ref="B41:B62" si="1">+B7/$B$5*100</f>
        <v>0</v>
      </c>
      <c r="C41" s="42">
        <f t="shared" ref="C41:C62" si="2">+C7/$C$5*100</f>
        <v>0</v>
      </c>
      <c r="D41" s="42">
        <f t="shared" ref="D41:D60" si="3">+D7/$D$5*100</f>
        <v>0</v>
      </c>
      <c r="E41" s="30">
        <f>ROUND(B41,1)</f>
        <v>0</v>
      </c>
      <c r="F41" s="30">
        <f>ROUND(C41,1)</f>
        <v>0</v>
      </c>
      <c r="G41" s="30">
        <f t="shared" si="0"/>
        <v>0</v>
      </c>
      <c r="H41" s="33"/>
      <c r="I41" s="13"/>
    </row>
    <row r="42" spans="1:12" s="15" customFormat="1" ht="27.6" customHeight="1" x14ac:dyDescent="0.35">
      <c r="A42" s="16" t="s">
        <v>8</v>
      </c>
      <c r="B42" s="42">
        <f t="shared" si="1"/>
        <v>2.4940851735015772</v>
      </c>
      <c r="C42" s="42">
        <f t="shared" si="2"/>
        <v>2.7559318936371113</v>
      </c>
      <c r="D42" s="42">
        <f t="shared" si="3"/>
        <v>2.1874219669675026</v>
      </c>
      <c r="E42" s="30">
        <f t="shared" si="0"/>
        <v>2.5</v>
      </c>
      <c r="F42" s="30">
        <f t="shared" si="0"/>
        <v>2.8</v>
      </c>
      <c r="G42" s="30">
        <f t="shared" si="0"/>
        <v>2.2000000000000002</v>
      </c>
      <c r="H42" s="33"/>
      <c r="I42" s="13"/>
    </row>
    <row r="43" spans="1:12" s="15" customFormat="1" ht="27.6" customHeight="1" x14ac:dyDescent="0.35">
      <c r="A43" s="12" t="s">
        <v>9</v>
      </c>
      <c r="B43" s="42">
        <f t="shared" si="1"/>
        <v>0.32925867507886436</v>
      </c>
      <c r="C43" s="42">
        <f t="shared" si="2"/>
        <v>0.54277968992720294</v>
      </c>
      <c r="D43" s="42">
        <f t="shared" si="3"/>
        <v>7.9192380408803914E-2</v>
      </c>
      <c r="E43" s="30">
        <f t="shared" si="0"/>
        <v>0.3</v>
      </c>
      <c r="F43" s="30">
        <f t="shared" si="0"/>
        <v>0.5</v>
      </c>
      <c r="G43" s="30">
        <f t="shared" si="0"/>
        <v>0.1</v>
      </c>
      <c r="H43" s="33"/>
      <c r="I43" s="13"/>
    </row>
    <row r="44" spans="1:12" s="15" customFormat="1" ht="27.6" customHeight="1" x14ac:dyDescent="0.35">
      <c r="A44" s="16" t="s">
        <v>10</v>
      </c>
      <c r="B44" s="46">
        <f t="shared" si="1"/>
        <v>0</v>
      </c>
      <c r="C44" s="46">
        <f t="shared" si="2"/>
        <v>0</v>
      </c>
      <c r="D44" s="42">
        <f t="shared" si="3"/>
        <v>0</v>
      </c>
      <c r="E44" s="30">
        <v>0</v>
      </c>
      <c r="F44" s="30">
        <f t="shared" si="0"/>
        <v>0</v>
      </c>
      <c r="G44" s="30">
        <f t="shared" si="0"/>
        <v>0</v>
      </c>
      <c r="H44" s="33"/>
      <c r="I44" s="13"/>
    </row>
    <row r="45" spans="1:12" ht="27.6" customHeight="1" x14ac:dyDescent="0.35">
      <c r="A45" s="12" t="s">
        <v>11</v>
      </c>
      <c r="B45" s="42">
        <f t="shared" si="1"/>
        <v>2.736264458464774</v>
      </c>
      <c r="C45" s="42">
        <f t="shared" si="2"/>
        <v>4.4092473576802416</v>
      </c>
      <c r="D45" s="42">
        <f t="shared" si="3"/>
        <v>0.77694146184853563</v>
      </c>
      <c r="E45" s="30">
        <f t="shared" si="0"/>
        <v>2.7</v>
      </c>
      <c r="F45" s="30">
        <f t="shared" si="0"/>
        <v>4.4000000000000004</v>
      </c>
      <c r="G45" s="30">
        <f t="shared" si="0"/>
        <v>0.8</v>
      </c>
      <c r="H45" s="33"/>
      <c r="I45" s="13"/>
    </row>
    <row r="46" spans="1:12" ht="27.6" customHeight="1" x14ac:dyDescent="0.35">
      <c r="A46" s="16" t="s">
        <v>12</v>
      </c>
      <c r="B46" s="42">
        <f t="shared" si="1"/>
        <v>11.840825446898002</v>
      </c>
      <c r="C46" s="42">
        <f t="shared" si="2"/>
        <v>9.7030245804270354</v>
      </c>
      <c r="D46" s="42">
        <f t="shared" si="3"/>
        <v>14.344522527021725</v>
      </c>
      <c r="E46" s="30">
        <f t="shared" si="0"/>
        <v>11.8</v>
      </c>
      <c r="F46" s="30">
        <f t="shared" si="0"/>
        <v>9.6999999999999993</v>
      </c>
      <c r="G46" s="30">
        <f t="shared" si="0"/>
        <v>14.3</v>
      </c>
      <c r="H46" s="33"/>
      <c r="I46" s="13"/>
    </row>
    <row r="47" spans="1:12" ht="27.6" customHeight="1" x14ac:dyDescent="0.35">
      <c r="A47" s="16" t="s">
        <v>13</v>
      </c>
      <c r="B47" s="42">
        <f t="shared" si="1"/>
        <v>0.95557308096740279</v>
      </c>
      <c r="C47" s="42">
        <f t="shared" si="2"/>
        <v>1.0069751149827908</v>
      </c>
      <c r="D47" s="42">
        <f t="shared" si="3"/>
        <v>0.89608675489601541</v>
      </c>
      <c r="E47" s="30">
        <f t="shared" si="0"/>
        <v>1</v>
      </c>
      <c r="F47" s="30">
        <f t="shared" si="0"/>
        <v>1</v>
      </c>
      <c r="G47" s="30">
        <f t="shared" si="0"/>
        <v>0.9</v>
      </c>
      <c r="H47" s="33"/>
      <c r="I47" s="13"/>
    </row>
    <row r="48" spans="1:12" s="20" customFormat="1" ht="27.6" customHeight="1" x14ac:dyDescent="0.35">
      <c r="A48" s="18" t="s">
        <v>14</v>
      </c>
      <c r="B48" s="42">
        <f t="shared" si="1"/>
        <v>5.0893796004206102</v>
      </c>
      <c r="C48" s="42">
        <f t="shared" si="2"/>
        <v>2.685876153635284</v>
      </c>
      <c r="D48" s="42">
        <f t="shared" si="3"/>
        <v>7.9042556986408874</v>
      </c>
      <c r="E48" s="30">
        <f t="shared" si="0"/>
        <v>5.0999999999999996</v>
      </c>
      <c r="F48" s="30">
        <f t="shared" si="0"/>
        <v>2.7</v>
      </c>
      <c r="G48" s="30">
        <f t="shared" si="0"/>
        <v>7.9</v>
      </c>
      <c r="H48" s="33"/>
      <c r="I48" s="13"/>
    </row>
    <row r="49" spans="1:9" ht="27.6" customHeight="1" x14ac:dyDescent="0.35">
      <c r="A49" s="21" t="s">
        <v>15</v>
      </c>
      <c r="B49" s="42">
        <f t="shared" si="1"/>
        <v>5.8819663512092536E-2</v>
      </c>
      <c r="C49" s="42">
        <f t="shared" si="2"/>
        <v>5.3607870610094123E-2</v>
      </c>
      <c r="D49" s="42">
        <f t="shared" si="3"/>
        <v>6.4923483037848256E-2</v>
      </c>
      <c r="E49" s="30">
        <f t="shared" si="0"/>
        <v>0.1</v>
      </c>
      <c r="F49" s="30">
        <f t="shared" si="0"/>
        <v>0.1</v>
      </c>
      <c r="G49" s="30">
        <f t="shared" si="0"/>
        <v>0.1</v>
      </c>
      <c r="H49" s="33"/>
      <c r="I49" s="13"/>
    </row>
    <row r="50" spans="1:9" ht="27.6" customHeight="1" x14ac:dyDescent="0.35">
      <c r="A50" s="21" t="s">
        <v>16</v>
      </c>
      <c r="B50" s="42">
        <f t="shared" si="1"/>
        <v>0.18467402733964247</v>
      </c>
      <c r="C50" s="42">
        <f t="shared" si="2"/>
        <v>5.9699674088513906E-2</v>
      </c>
      <c r="D50" s="42">
        <f t="shared" si="3"/>
        <v>0.33103841900617131</v>
      </c>
      <c r="E50" s="30">
        <f t="shared" si="0"/>
        <v>0.2</v>
      </c>
      <c r="F50" s="30">
        <f t="shared" si="0"/>
        <v>0.1</v>
      </c>
      <c r="G50" s="30">
        <f t="shared" si="0"/>
        <v>0.3</v>
      </c>
      <c r="H50" s="33"/>
      <c r="I50" s="13"/>
    </row>
    <row r="51" spans="1:9" ht="27.6" customHeight="1" x14ac:dyDescent="0.35">
      <c r="A51" s="21" t="s">
        <v>17</v>
      </c>
      <c r="B51" s="46">
        <f t="shared" si="1"/>
        <v>0</v>
      </c>
      <c r="C51" s="42">
        <f t="shared" si="2"/>
        <v>0</v>
      </c>
      <c r="D51" s="42">
        <f t="shared" si="3"/>
        <v>0</v>
      </c>
      <c r="E51" s="30">
        <f>ROUND(B51,1)</f>
        <v>0</v>
      </c>
      <c r="F51" s="30">
        <f t="shared" si="0"/>
        <v>0</v>
      </c>
      <c r="G51" s="30">
        <f t="shared" si="0"/>
        <v>0</v>
      </c>
      <c r="H51" s="33"/>
      <c r="I51" s="13"/>
    </row>
    <row r="52" spans="1:9" ht="27.6" customHeight="1" x14ac:dyDescent="0.35">
      <c r="A52" s="21" t="s">
        <v>18</v>
      </c>
      <c r="B52" s="42">
        <f t="shared" si="1"/>
        <v>0.20537592008412195</v>
      </c>
      <c r="C52" s="42">
        <f t="shared" si="2"/>
        <v>0.32956656818251046</v>
      </c>
      <c r="D52" s="42">
        <f t="shared" si="3"/>
        <v>5.9929368958013762E-2</v>
      </c>
      <c r="E52" s="30">
        <f>ROUND(B52,1)</f>
        <v>0.2</v>
      </c>
      <c r="F52" s="30">
        <f t="shared" si="0"/>
        <v>0.3</v>
      </c>
      <c r="G52" s="30">
        <f t="shared" si="0"/>
        <v>0.1</v>
      </c>
      <c r="H52" s="33"/>
      <c r="I52" s="13"/>
    </row>
    <row r="53" spans="1:9" ht="27.6" customHeight="1" x14ac:dyDescent="0.35">
      <c r="A53" s="21" t="s">
        <v>19</v>
      </c>
      <c r="B53" s="42">
        <f t="shared" si="1"/>
        <v>0.43769716088328076</v>
      </c>
      <c r="C53" s="42">
        <f t="shared" si="2"/>
        <v>0.21564984313606042</v>
      </c>
      <c r="D53" s="42">
        <f t="shared" si="3"/>
        <v>0.69774908143973169</v>
      </c>
      <c r="E53" s="30">
        <f t="shared" si="0"/>
        <v>0.4</v>
      </c>
      <c r="F53" s="30">
        <f t="shared" si="0"/>
        <v>0.2</v>
      </c>
      <c r="G53" s="30">
        <f t="shared" si="0"/>
        <v>0.7</v>
      </c>
      <c r="H53" s="33"/>
      <c r="I53" s="13"/>
    </row>
    <row r="54" spans="1:9" ht="27.6" customHeight="1" x14ac:dyDescent="0.35">
      <c r="A54" s="22" t="s">
        <v>20</v>
      </c>
      <c r="B54" s="42">
        <f t="shared" si="1"/>
        <v>4.1331493165089377</v>
      </c>
      <c r="C54" s="42">
        <f t="shared" si="2"/>
        <v>4.2057811215010208</v>
      </c>
      <c r="D54" s="42">
        <v>4.0999999999999996</v>
      </c>
      <c r="E54" s="30">
        <f t="shared" si="0"/>
        <v>4.0999999999999996</v>
      </c>
      <c r="F54" s="30">
        <f t="shared" si="0"/>
        <v>4.2</v>
      </c>
      <c r="G54" s="30">
        <f t="shared" si="0"/>
        <v>4.0999999999999996</v>
      </c>
      <c r="H54" s="33"/>
      <c r="I54" s="13"/>
    </row>
    <row r="55" spans="1:9" ht="27.6" customHeight="1" x14ac:dyDescent="0.35">
      <c r="A55" s="22" t="s">
        <v>32</v>
      </c>
      <c r="B55" s="42"/>
      <c r="C55" s="42"/>
      <c r="D55" s="42"/>
      <c r="E55" s="30"/>
      <c r="F55" s="30">
        <f t="shared" si="0"/>
        <v>0</v>
      </c>
      <c r="G55" s="30">
        <f t="shared" si="0"/>
        <v>0</v>
      </c>
      <c r="H55" s="33"/>
      <c r="I55" s="13"/>
    </row>
    <row r="56" spans="1:9" ht="27.6" customHeight="1" x14ac:dyDescent="0.35">
      <c r="A56" s="22" t="s">
        <v>21</v>
      </c>
      <c r="B56" s="42">
        <f t="shared" si="1"/>
        <v>3.5715694006309149</v>
      </c>
      <c r="C56" s="42">
        <f t="shared" si="2"/>
        <v>2.3995613901495538</v>
      </c>
      <c r="D56" s="42">
        <f t="shared" si="3"/>
        <v>4.9448863839046835</v>
      </c>
      <c r="E56" s="30">
        <f t="shared" si="0"/>
        <v>3.6</v>
      </c>
      <c r="F56" s="30">
        <f t="shared" si="0"/>
        <v>2.4</v>
      </c>
      <c r="G56" s="30">
        <f t="shared" si="0"/>
        <v>4.9000000000000004</v>
      </c>
      <c r="H56" s="33"/>
      <c r="I56" s="13"/>
    </row>
    <row r="57" spans="1:9" ht="27.6" customHeight="1" x14ac:dyDescent="0.35">
      <c r="A57" s="22" t="s">
        <v>22</v>
      </c>
      <c r="B57" s="42">
        <f t="shared" si="1"/>
        <v>1.5342402733964249</v>
      </c>
      <c r="C57" s="42">
        <f t="shared" si="2"/>
        <v>1.3998964393408668</v>
      </c>
      <c r="D57" s="42">
        <f t="shared" si="3"/>
        <v>1.6922912281953413</v>
      </c>
      <c r="E57" s="30">
        <f t="shared" si="0"/>
        <v>1.5</v>
      </c>
      <c r="F57" s="30">
        <f t="shared" si="0"/>
        <v>1.4</v>
      </c>
      <c r="G57" s="30">
        <f t="shared" si="0"/>
        <v>1.7</v>
      </c>
      <c r="H57" s="33"/>
      <c r="I57" s="13"/>
    </row>
    <row r="58" spans="1:9" ht="27.6" customHeight="1" x14ac:dyDescent="0.35">
      <c r="A58" s="22" t="s">
        <v>23</v>
      </c>
      <c r="B58" s="42">
        <f t="shared" si="1"/>
        <v>6.1639064143007367</v>
      </c>
      <c r="C58" s="42">
        <f t="shared" si="2"/>
        <v>6.0107824921568032</v>
      </c>
      <c r="D58" s="42">
        <f t="shared" si="3"/>
        <v>6.3425248813897914</v>
      </c>
      <c r="E58" s="30">
        <f t="shared" si="0"/>
        <v>6.2</v>
      </c>
      <c r="F58" s="30">
        <f t="shared" si="0"/>
        <v>6</v>
      </c>
      <c r="G58" s="30">
        <f t="shared" si="0"/>
        <v>6.3</v>
      </c>
      <c r="H58" s="33"/>
      <c r="I58" s="13"/>
    </row>
    <row r="59" spans="1:9" ht="27.6" customHeight="1" x14ac:dyDescent="0.35">
      <c r="A59" s="22" t="s">
        <v>24</v>
      </c>
      <c r="B59" s="42">
        <v>1.2</v>
      </c>
      <c r="C59" s="42">
        <f t="shared" si="2"/>
        <v>1.592397429258932</v>
      </c>
      <c r="D59" s="42">
        <f t="shared" si="3"/>
        <v>0.63068526379624013</v>
      </c>
      <c r="E59" s="30">
        <f t="shared" si="0"/>
        <v>1.2</v>
      </c>
      <c r="F59" s="30">
        <f t="shared" si="0"/>
        <v>1.6</v>
      </c>
      <c r="G59" s="30">
        <f t="shared" si="0"/>
        <v>0.6</v>
      </c>
      <c r="H59" s="33"/>
      <c r="I59" s="13"/>
    </row>
    <row r="60" spans="1:9" ht="27.6" customHeight="1" x14ac:dyDescent="0.35">
      <c r="A60" s="22" t="s">
        <v>25</v>
      </c>
      <c r="B60" s="42">
        <f t="shared" si="1"/>
        <v>0.21129074658254471</v>
      </c>
      <c r="C60" s="42">
        <f t="shared" si="2"/>
        <v>0.28692394383357195</v>
      </c>
      <c r="D60" s="42">
        <f t="shared" si="3"/>
        <v>0.12271251739021866</v>
      </c>
      <c r="E60" s="30">
        <f t="shared" si="0"/>
        <v>0.2</v>
      </c>
      <c r="F60" s="30">
        <f t="shared" si="0"/>
        <v>0.3</v>
      </c>
      <c r="G60" s="30">
        <f t="shared" si="0"/>
        <v>0.1</v>
      </c>
      <c r="H60" s="33"/>
      <c r="I60" s="13"/>
    </row>
    <row r="61" spans="1:9" ht="27.6" customHeight="1" x14ac:dyDescent="0.35">
      <c r="A61" s="22" t="s">
        <v>30</v>
      </c>
      <c r="B61" s="42">
        <f t="shared" si="1"/>
        <v>0</v>
      </c>
      <c r="C61" s="42">
        <f t="shared" si="2"/>
        <v>0</v>
      </c>
      <c r="D61" s="42">
        <f t="shared" ref="D61:D62" si="4">+D27/$D$5*100</f>
        <v>0</v>
      </c>
      <c r="E61" s="30">
        <f t="shared" ref="E61:G62" si="5">ROUND(B61,1)</f>
        <v>0</v>
      </c>
      <c r="F61" s="30">
        <f t="shared" si="5"/>
        <v>0</v>
      </c>
      <c r="G61" s="30">
        <f t="shared" si="5"/>
        <v>0</v>
      </c>
      <c r="H61" s="33"/>
    </row>
    <row r="62" spans="1:9" ht="27.6" customHeight="1" x14ac:dyDescent="0.35">
      <c r="A62" s="23" t="s">
        <v>27</v>
      </c>
      <c r="B62" s="44">
        <f t="shared" si="1"/>
        <v>0</v>
      </c>
      <c r="C62" s="44">
        <f t="shared" si="2"/>
        <v>0</v>
      </c>
      <c r="D62" s="44">
        <f t="shared" si="4"/>
        <v>0</v>
      </c>
      <c r="E62" s="30">
        <f t="shared" si="5"/>
        <v>0</v>
      </c>
      <c r="F62" s="30">
        <f t="shared" si="5"/>
        <v>0</v>
      </c>
      <c r="G62" s="30">
        <f t="shared" si="5"/>
        <v>0</v>
      </c>
      <c r="H62" s="33"/>
    </row>
    <row r="63" spans="1:9" ht="8.25" customHeight="1" x14ac:dyDescent="0.35">
      <c r="A63" s="29"/>
      <c r="B63" s="34"/>
      <c r="C63" s="34"/>
      <c r="D63" s="45"/>
      <c r="F63" s="20"/>
      <c r="G63" s="20"/>
      <c r="H63" s="20"/>
    </row>
    <row r="64" spans="1:9" ht="18" customHeight="1" x14ac:dyDescent="0.35">
      <c r="A64" s="49" t="s">
        <v>34</v>
      </c>
      <c r="B64" s="29"/>
      <c r="C64" s="29"/>
      <c r="D64" s="29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tab04</vt:lpstr>
      <vt:lpstr>'tab04'!Print_Area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V.11_x64</cp:lastModifiedBy>
  <cp:lastPrinted>2020-04-27T03:10:58Z</cp:lastPrinted>
  <dcterms:created xsi:type="dcterms:W3CDTF">2019-10-16T04:00:14Z</dcterms:created>
  <dcterms:modified xsi:type="dcterms:W3CDTF">2020-04-27T03:11:39Z</dcterms:modified>
</cp:coreProperties>
</file>