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Tab-map\"/>
    </mc:Choice>
  </mc:AlternateContent>
  <bookViews>
    <workbookView xWindow="0" yWindow="0" windowWidth="20490" windowHeight="7800"/>
  </bookViews>
  <sheets>
    <sheet name="ตารางที่ 4" sheetId="1" r:id="rId1"/>
  </sheets>
  <definedNames>
    <definedName name="_xlnm.Print_Area" localSheetId="0">'ตารางที่ 4'!$A$1:$D$65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27" i="1"/>
  <c r="B26" i="1"/>
  <c r="B25" i="1"/>
  <c r="B24" i="1"/>
  <c r="B23" i="1"/>
  <c r="B22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D5" i="1"/>
  <c r="D39" i="1" s="1"/>
  <c r="C5" i="1"/>
  <c r="C62" i="1" s="1"/>
  <c r="C61" i="1" l="1"/>
  <c r="B5" i="1"/>
  <c r="B39" i="1" s="1"/>
  <c r="C39" i="1"/>
  <c r="C60" i="1"/>
</calcChain>
</file>

<file path=xl/sharedStrings.xml><?xml version="1.0" encoding="utf-8"?>
<sst xmlns="http://schemas.openxmlformats.org/spreadsheetml/2006/main" count="70" uniqueCount="37">
  <si>
    <t>ตารางที่  4   ประชากรอายุ 15 ปีขึ้นไป ที่มีงานทำ จำแนกตามอุตสาหกรรม และเพศ   พ.ศ. 2562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</si>
  <si>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</si>
  <si>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</si>
  <si>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</si>
  <si>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</si>
  <si>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</si>
  <si>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</si>
  <si>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</si>
  <si>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</si>
  <si>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</si>
  <si>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</si>
  <si>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</si>
  <si>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</si>
  <si>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</si>
  <si>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</si>
  <si>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</si>
  <si>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</si>
  <si>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</si>
  <si>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</si>
  <si>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</si>
  <si>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</si>
  <si>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</si>
  <si>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</si>
  <si>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</si>
  <si>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</si>
  <si>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</si>
  <si>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</si>
  <si>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</si>
  <si>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</si>
  <si>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</si>
  <si>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4   ประชากรอายุ 15 ปีขึ้นไป จำแนกตามอุตสาหกรรม และเพศ  พ.ศ. 2562 (ต่อ)</t>
  </si>
  <si>
    <t xml:space="preserve">             </t>
  </si>
  <si>
    <t>ร้อยละ</t>
  </si>
  <si>
    <t>21. องค์การระหว่างประเทศและองค์การต่างประเทศอื่นๆและสมาชิก</t>
  </si>
  <si>
    <t>ที่มา : โครงการสำรวจภาวะการทำงานของประชากรจังหวัดเลย พ.ศ. 2562</t>
  </si>
  <si>
    <t>. .</t>
  </si>
  <si>
    <t>หมายเหตุ : 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</si>
</sst>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0.000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187" fontId="4" fillId="0" borderId="0" xfId="2" applyNumberFormat="1" applyFont="1" applyAlignment="1">
      <alignment horizontal="right"/>
    </xf>
    <xf numFmtId="0" fontId="6" fillId="0" borderId="0" xfId="1" applyFont="1" applyAlignment="1">
      <alignment horizontal="center"/>
    </xf>
    <xf numFmtId="187" fontId="2" fillId="0" borderId="0" xfId="2" applyNumberFormat="1" applyFont="1" applyAlignment="1">
      <alignment horizontal="right" wrapText="1"/>
    </xf>
    <xf numFmtId="41" fontId="4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quotePrefix="1" applyFont="1" applyAlignment="1" applyProtection="1">
      <alignment horizontal="left"/>
    </xf>
    <xf numFmtId="187" fontId="3" fillId="0" borderId="0" xfId="2" applyNumberFormat="1" applyFont="1" applyAlignment="1">
      <alignment horizontal="right" wrapText="1"/>
    </xf>
    <xf numFmtId="188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 applyProtection="1">
      <alignment horizontal="left"/>
    </xf>
    <xf numFmtId="188" fontId="5" fillId="0" borderId="0" xfId="1" applyNumberFormat="1" applyFont="1"/>
    <xf numFmtId="0" fontId="5" fillId="0" borderId="0" xfId="1" applyFont="1"/>
    <xf numFmtId="0" fontId="7" fillId="0" borderId="0" xfId="1" applyFont="1" applyBorder="1" applyAlignment="1" applyProtection="1">
      <alignment horizontal="left"/>
    </xf>
    <xf numFmtId="188" fontId="5" fillId="0" borderId="0" xfId="1" applyNumberFormat="1" applyFont="1" applyBorder="1"/>
    <xf numFmtId="0" fontId="5" fillId="0" borderId="0" xfId="1" applyFont="1" applyBorder="1"/>
    <xf numFmtId="0" fontId="7" fillId="0" borderId="0" xfId="1" applyFont="1" applyBorder="1" applyAlignment="1"/>
    <xf numFmtId="187" fontId="4" fillId="0" borderId="0" xfId="2" applyNumberFormat="1" applyFont="1" applyAlignment="1">
      <alignment vertical="center"/>
    </xf>
    <xf numFmtId="187" fontId="5" fillId="0" borderId="0" xfId="2" applyNumberFormat="1" applyFont="1"/>
    <xf numFmtId="0" fontId="7" fillId="0" borderId="0" xfId="1" applyFont="1" applyAlignment="1"/>
    <xf numFmtId="0" fontId="7" fillId="0" borderId="3" xfId="1" applyFont="1" applyBorder="1" applyAlignment="1"/>
    <xf numFmtId="0" fontId="8" fillId="0" borderId="0" xfId="1" applyFont="1" applyBorder="1"/>
    <xf numFmtId="187" fontId="8" fillId="0" borderId="0" xfId="3" applyNumberFormat="1" applyFont="1" applyBorder="1" applyAlignment="1">
      <alignment horizontal="center"/>
    </xf>
    <xf numFmtId="187" fontId="9" fillId="0" borderId="0" xfId="3" applyNumberFormat="1" applyFont="1" applyBorder="1" applyAlignment="1">
      <alignment horizontal="right"/>
    </xf>
    <xf numFmtId="0" fontId="10" fillId="2" borderId="0" xfId="1" applyFont="1" applyFill="1"/>
    <xf numFmtId="0" fontId="11" fillId="2" borderId="0" xfId="1" applyFont="1" applyFill="1"/>
    <xf numFmtId="0" fontId="10" fillId="2" borderId="0" xfId="0" applyFont="1" applyFill="1"/>
    <xf numFmtId="0" fontId="11" fillId="2" borderId="0" xfId="0" applyFont="1" applyFill="1"/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right"/>
    </xf>
    <xf numFmtId="0" fontId="10" fillId="2" borderId="0" xfId="1" applyFont="1" applyFill="1" applyAlignment="1">
      <alignment horizontal="center"/>
    </xf>
    <xf numFmtId="189" fontId="10" fillId="2" borderId="0" xfId="1" applyNumberFormat="1" applyFont="1" applyFill="1" applyAlignment="1">
      <alignment horizontal="right" wrapText="1"/>
    </xf>
    <xf numFmtId="189" fontId="10" fillId="2" borderId="0" xfId="1" applyNumberFormat="1" applyFont="1" applyFill="1" applyAlignment="1">
      <alignment vertical="center"/>
    </xf>
    <xf numFmtId="188" fontId="4" fillId="0" borderId="0" xfId="1" applyNumberFormat="1" applyFont="1" applyAlignment="1">
      <alignment horizontal="right"/>
    </xf>
    <xf numFmtId="190" fontId="4" fillId="0" borderId="0" xfId="1" applyNumberFormat="1" applyFont="1" applyAlignment="1">
      <alignment vertical="center"/>
    </xf>
    <xf numFmtId="189" fontId="4" fillId="0" borderId="0" xfId="1" applyNumberFormat="1" applyFont="1" applyAlignment="1">
      <alignment vertical="center"/>
    </xf>
    <xf numFmtId="0" fontId="11" fillId="2" borderId="0" xfId="1" quotePrefix="1" applyFont="1" applyFill="1" applyAlignment="1" applyProtection="1">
      <alignment horizontal="left"/>
    </xf>
    <xf numFmtId="188" fontId="5" fillId="0" borderId="0" xfId="1" applyNumberFormat="1" applyFont="1" applyAlignment="1">
      <alignment horizontal="right"/>
    </xf>
    <xf numFmtId="0" fontId="11" fillId="2" borderId="0" xfId="1" applyFont="1" applyFill="1" applyAlignment="1" applyProtection="1">
      <alignment horizontal="left"/>
    </xf>
    <xf numFmtId="0" fontId="11" fillId="2" borderId="0" xfId="1" applyFont="1" applyFill="1" applyBorder="1" applyAlignment="1" applyProtection="1">
      <alignment horizontal="left"/>
    </xf>
    <xf numFmtId="0" fontId="11" fillId="2" borderId="0" xfId="1" applyFont="1" applyFill="1" applyBorder="1" applyAlignment="1"/>
    <xf numFmtId="0" fontId="11" fillId="2" borderId="0" xfId="1" applyFont="1" applyFill="1" applyAlignment="1"/>
    <xf numFmtId="0" fontId="11" fillId="2" borderId="3" xfId="1" applyFont="1" applyFill="1" applyBorder="1" applyAlignment="1"/>
    <xf numFmtId="0" fontId="8" fillId="0" borderId="0" xfId="1" applyFont="1"/>
    <xf numFmtId="188" fontId="8" fillId="0" borderId="0" xfId="1" applyNumberFormat="1" applyFont="1"/>
    <xf numFmtId="187" fontId="3" fillId="0" borderId="3" xfId="2" applyNumberFormat="1" applyFont="1" applyBorder="1" applyAlignment="1">
      <alignment horizontal="right" wrapText="1"/>
    </xf>
    <xf numFmtId="189" fontId="11" fillId="2" borderId="0" xfId="1" applyNumberFormat="1" applyFont="1" applyFill="1" applyAlignment="1">
      <alignment horizontal="right" wrapText="1"/>
    </xf>
    <xf numFmtId="188" fontId="8" fillId="0" borderId="0" xfId="1" applyNumberFormat="1" applyFont="1" applyBorder="1"/>
    <xf numFmtId="189" fontId="11" fillId="2" borderId="3" xfId="1" applyNumberFormat="1" applyFont="1" applyFill="1" applyBorder="1" applyAlignment="1">
      <alignment horizontal="right" wrapText="1"/>
    </xf>
    <xf numFmtId="0" fontId="12" fillId="0" borderId="0" xfId="0" applyFont="1"/>
    <xf numFmtId="0" fontId="2" fillId="0" borderId="2" xfId="1" applyFont="1" applyBorder="1" applyAlignment="1">
      <alignment horizontal="center"/>
    </xf>
    <xf numFmtId="0" fontId="10" fillId="2" borderId="0" xfId="1" applyFont="1" applyFill="1" applyAlignment="1">
      <alignment horizontal="center"/>
    </xf>
  </cellXfs>
  <cellStyles count="4">
    <cellStyle name="Comma 2" xfId="3"/>
    <cellStyle name="Normal 2" xfId="1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838825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838825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838825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838825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838825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838825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838825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838825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838825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838825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838825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838825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838825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838825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838825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838825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5838825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5838825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5"/>
  <sheetViews>
    <sheetView showGridLines="0" tabSelected="1" view="pageBreakPreview" topLeftCell="A25" zoomScale="70" zoomScaleNormal="75" zoomScaleSheetLayoutView="70" workbookViewId="0">
      <selection activeCell="B65" sqref="B65"/>
    </sheetView>
  </sheetViews>
  <sheetFormatPr defaultRowHeight="18" customHeight="1" x14ac:dyDescent="0.35"/>
  <cols>
    <col min="1" max="1" width="45.42578125" style="24" customWidth="1"/>
    <col min="2" max="2" width="14.7109375" style="24" customWidth="1"/>
    <col min="3" max="4" width="13.7109375" style="24" customWidth="1"/>
    <col min="5" max="5" width="14.28515625" style="24" bestFit="1" customWidth="1"/>
    <col min="6" max="6" width="14.42578125" style="24" bestFit="1" customWidth="1"/>
    <col min="7" max="7" width="15" style="24" customWidth="1"/>
    <col min="8" max="8" width="11.7109375" style="24" bestFit="1" customWidth="1"/>
    <col min="9" max="10" width="11.5703125" style="24" bestFit="1" customWidth="1"/>
    <col min="11" max="11" width="12.85546875" style="24" bestFit="1" customWidth="1"/>
    <col min="12" max="12" width="13" style="24" bestFit="1" customWidth="1"/>
    <col min="13" max="13" width="11.7109375" style="24" bestFit="1" customWidth="1"/>
    <col min="14" max="14" width="12.85546875" style="24" bestFit="1" customWidth="1"/>
    <col min="15" max="16" width="9.7109375" style="24" bestFit="1" customWidth="1"/>
    <col min="17" max="16384" width="9.140625" style="24"/>
  </cols>
  <sheetData>
    <row r="1" spans="1:16" s="3" customFormat="1" ht="23.25" x14ac:dyDescent="0.35">
      <c r="A1" s="1" t="s">
        <v>0</v>
      </c>
      <c r="B1" s="2"/>
      <c r="C1" s="2"/>
      <c r="D1" s="2"/>
    </row>
    <row r="2" spans="1:16" s="6" customFormat="1" ht="23.25" x14ac:dyDescent="0.35">
      <c r="A2" s="4"/>
      <c r="B2" s="5"/>
      <c r="C2" s="5"/>
      <c r="D2" s="5"/>
    </row>
    <row r="3" spans="1:16" s="3" customFormat="1" ht="23.25" x14ac:dyDescent="0.35">
      <c r="A3" s="7" t="s">
        <v>1</v>
      </c>
      <c r="B3" s="8" t="s">
        <v>2</v>
      </c>
      <c r="C3" s="9" t="s">
        <v>3</v>
      </c>
      <c r="D3" s="8" t="s">
        <v>4</v>
      </c>
    </row>
    <row r="4" spans="1:16" s="3" customFormat="1" ht="23.25" x14ac:dyDescent="0.35">
      <c r="A4" s="10"/>
      <c r="B4" s="62" t="s">
        <v>5</v>
      </c>
      <c r="C4" s="62"/>
      <c r="D4" s="6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s="16" customFormat="1" ht="23.25" x14ac:dyDescent="0.35">
      <c r="A5" s="12" t="s">
        <v>6</v>
      </c>
      <c r="B5" s="13">
        <f>C5+D5</f>
        <v>301988</v>
      </c>
      <c r="C5" s="13">
        <f>SUM(C6:C28)</f>
        <v>167255</v>
      </c>
      <c r="D5" s="13">
        <f>SUM(D6:D28)</f>
        <v>134733</v>
      </c>
      <c r="E5" s="11"/>
      <c r="F5" s="14"/>
      <c r="G5" s="14"/>
      <c r="H5" s="15"/>
    </row>
    <row r="6" spans="1:16" s="21" customFormat="1" ht="27.75" customHeight="1" x14ac:dyDescent="0.35">
      <c r="A6" s="17" t="s">
        <v>7</v>
      </c>
      <c r="B6" s="18">
        <f t="shared" ref="B6:B28" si="0">C6+D6</f>
        <v>188971</v>
      </c>
      <c r="C6" s="18">
        <v>109912</v>
      </c>
      <c r="D6" s="18">
        <v>79059</v>
      </c>
      <c r="E6" s="11"/>
      <c r="F6" s="14"/>
      <c r="G6" s="14"/>
      <c r="H6" s="19"/>
      <c r="I6" s="20"/>
    </row>
    <row r="7" spans="1:16" s="21" customFormat="1" ht="27.75" customHeight="1" x14ac:dyDescent="0.35">
      <c r="A7" s="22" t="s">
        <v>8</v>
      </c>
      <c r="B7" s="18">
        <f t="shared" si="0"/>
        <v>83</v>
      </c>
      <c r="C7" s="18">
        <v>83</v>
      </c>
      <c r="D7" s="18">
        <v>0</v>
      </c>
      <c r="E7" s="11"/>
      <c r="F7" s="14"/>
      <c r="G7" s="14"/>
      <c r="H7" s="19"/>
    </row>
    <row r="8" spans="1:16" s="21" customFormat="1" ht="27.75" customHeight="1" x14ac:dyDescent="0.35">
      <c r="A8" s="22" t="s">
        <v>9</v>
      </c>
      <c r="B8" s="18">
        <f t="shared" si="0"/>
        <v>6979</v>
      </c>
      <c r="C8" s="18">
        <v>4335</v>
      </c>
      <c r="D8" s="18">
        <v>2644</v>
      </c>
      <c r="E8" s="11"/>
      <c r="F8" s="14"/>
      <c r="G8" s="14"/>
      <c r="H8" s="19"/>
    </row>
    <row r="9" spans="1:16" s="21" customFormat="1" ht="27.75" customHeight="1" x14ac:dyDescent="0.35">
      <c r="A9" s="17" t="s">
        <v>10</v>
      </c>
      <c r="B9" s="18">
        <f t="shared" si="0"/>
        <v>428</v>
      </c>
      <c r="C9" s="18">
        <v>402</v>
      </c>
      <c r="D9" s="18">
        <v>26</v>
      </c>
      <c r="E9" s="11"/>
      <c r="F9" s="14"/>
      <c r="G9" s="14"/>
      <c r="H9" s="19"/>
    </row>
    <row r="10" spans="1:16" s="21" customFormat="1" ht="27.75" customHeight="1" x14ac:dyDescent="0.35">
      <c r="A10" s="22" t="s">
        <v>11</v>
      </c>
      <c r="B10" s="18">
        <f t="shared" si="0"/>
        <v>151</v>
      </c>
      <c r="C10" s="18">
        <v>56</v>
      </c>
      <c r="D10" s="18">
        <v>95</v>
      </c>
      <c r="E10" s="11"/>
      <c r="F10" s="14"/>
      <c r="G10" s="14"/>
      <c r="H10" s="19"/>
    </row>
    <row r="11" spans="1:16" ht="27.75" customHeight="1" x14ac:dyDescent="0.35">
      <c r="A11" s="17" t="s">
        <v>12</v>
      </c>
      <c r="B11" s="18">
        <f t="shared" si="0"/>
        <v>7838</v>
      </c>
      <c r="C11" s="18">
        <v>6764</v>
      </c>
      <c r="D11" s="18">
        <v>1074</v>
      </c>
      <c r="E11" s="11"/>
      <c r="F11" s="14"/>
      <c r="G11" s="14"/>
      <c r="H11" s="23"/>
    </row>
    <row r="12" spans="1:16" ht="27.75" customHeight="1" x14ac:dyDescent="0.35">
      <c r="A12" s="22" t="s">
        <v>13</v>
      </c>
      <c r="B12" s="18">
        <f t="shared" si="0"/>
        <v>29615</v>
      </c>
      <c r="C12" s="18">
        <v>14251</v>
      </c>
      <c r="D12" s="18">
        <v>15364</v>
      </c>
      <c r="E12" s="11"/>
      <c r="F12" s="14"/>
      <c r="G12" s="14"/>
      <c r="H12" s="23"/>
    </row>
    <row r="13" spans="1:16" ht="27.75" customHeight="1" x14ac:dyDescent="0.35">
      <c r="A13" s="22" t="s">
        <v>14</v>
      </c>
      <c r="B13" s="18">
        <f t="shared" si="0"/>
        <v>3668</v>
      </c>
      <c r="C13" s="18">
        <v>2479</v>
      </c>
      <c r="D13" s="18">
        <v>1189</v>
      </c>
      <c r="E13" s="11"/>
      <c r="F13" s="14"/>
      <c r="G13" s="14"/>
      <c r="H13" s="23"/>
    </row>
    <row r="14" spans="1:16" s="27" customFormat="1" ht="27.75" customHeight="1" x14ac:dyDescent="0.35">
      <c r="A14" s="25" t="s">
        <v>15</v>
      </c>
      <c r="B14" s="18">
        <f t="shared" si="0"/>
        <v>14495</v>
      </c>
      <c r="C14" s="18">
        <v>4273</v>
      </c>
      <c r="D14" s="18">
        <v>10222</v>
      </c>
      <c r="E14" s="11"/>
      <c r="F14" s="14"/>
      <c r="G14" s="14"/>
      <c r="H14" s="26"/>
    </row>
    <row r="15" spans="1:16" ht="27.75" customHeight="1" x14ac:dyDescent="0.35">
      <c r="A15" s="28" t="s">
        <v>16</v>
      </c>
      <c r="B15" s="18">
        <f t="shared" si="0"/>
        <v>152</v>
      </c>
      <c r="C15" s="18">
        <v>110</v>
      </c>
      <c r="D15" s="18">
        <v>42</v>
      </c>
      <c r="E15" s="11"/>
      <c r="F15" s="29"/>
      <c r="G15" s="29"/>
      <c r="H15" s="30"/>
      <c r="I15" s="30"/>
      <c r="J15" s="30"/>
      <c r="K15" s="30"/>
      <c r="L15" s="30"/>
      <c r="M15" s="30"/>
    </row>
    <row r="16" spans="1:16" ht="27.75" customHeight="1" x14ac:dyDescent="0.35">
      <c r="A16" s="28" t="s">
        <v>17</v>
      </c>
      <c r="B16" s="18">
        <f t="shared" si="0"/>
        <v>1472</v>
      </c>
      <c r="C16" s="18">
        <v>675</v>
      </c>
      <c r="D16" s="18">
        <v>797</v>
      </c>
      <c r="E16" s="11"/>
      <c r="F16" s="29"/>
      <c r="G16" s="29"/>
      <c r="H16" s="30"/>
      <c r="I16" s="30"/>
      <c r="J16" s="30"/>
      <c r="K16" s="30"/>
      <c r="L16" s="30"/>
      <c r="M16" s="30"/>
    </row>
    <row r="17" spans="1:8" ht="27.75" customHeight="1" x14ac:dyDescent="0.35">
      <c r="A17" s="28" t="s">
        <v>18</v>
      </c>
      <c r="B17" s="18">
        <f t="shared" si="0"/>
        <v>31</v>
      </c>
      <c r="C17" s="18">
        <v>9</v>
      </c>
      <c r="D17" s="18">
        <v>22</v>
      </c>
      <c r="E17" s="11"/>
      <c r="F17" s="14"/>
      <c r="G17" s="14"/>
      <c r="H17" s="23"/>
    </row>
    <row r="18" spans="1:8" ht="27.75" customHeight="1" x14ac:dyDescent="0.35">
      <c r="A18" s="28" t="s">
        <v>19</v>
      </c>
      <c r="B18" s="18">
        <f t="shared" si="0"/>
        <v>521</v>
      </c>
      <c r="C18" s="18">
        <v>323</v>
      </c>
      <c r="D18" s="18">
        <v>198</v>
      </c>
      <c r="E18" s="29"/>
      <c r="F18" s="14"/>
      <c r="G18" s="14"/>
      <c r="H18" s="23"/>
    </row>
    <row r="19" spans="1:8" ht="27.75" customHeight="1" x14ac:dyDescent="0.35">
      <c r="A19" s="28" t="s">
        <v>20</v>
      </c>
      <c r="B19" s="18">
        <f t="shared" si="0"/>
        <v>765</v>
      </c>
      <c r="C19" s="18">
        <v>250</v>
      </c>
      <c r="D19" s="18">
        <v>515</v>
      </c>
      <c r="E19" s="29"/>
      <c r="F19" s="14"/>
      <c r="G19" s="14"/>
      <c r="H19" s="23"/>
    </row>
    <row r="20" spans="1:8" ht="27.75" customHeight="1" x14ac:dyDescent="0.35">
      <c r="A20" s="31" t="s">
        <v>21</v>
      </c>
      <c r="B20" s="18">
        <f t="shared" si="0"/>
        <v>11047</v>
      </c>
      <c r="C20" s="18">
        <v>6477</v>
      </c>
      <c r="D20" s="18">
        <v>4570</v>
      </c>
      <c r="E20" s="30"/>
      <c r="F20" s="14"/>
      <c r="G20" s="14"/>
      <c r="H20" s="23"/>
    </row>
    <row r="21" spans="1:8" ht="27.75" customHeight="1" x14ac:dyDescent="0.35">
      <c r="A21" s="31" t="s">
        <v>22</v>
      </c>
      <c r="B21" s="18"/>
      <c r="C21" s="18"/>
      <c r="D21" s="18"/>
      <c r="E21" s="30"/>
      <c r="F21" s="14"/>
      <c r="G21" s="14"/>
      <c r="H21" s="23"/>
    </row>
    <row r="22" spans="1:8" ht="27.75" customHeight="1" x14ac:dyDescent="0.35">
      <c r="A22" s="31" t="s">
        <v>23</v>
      </c>
      <c r="B22" s="18">
        <f t="shared" si="0"/>
        <v>9140</v>
      </c>
      <c r="C22" s="18">
        <v>3197</v>
      </c>
      <c r="D22" s="18">
        <v>5943</v>
      </c>
      <c r="E22" s="30"/>
      <c r="F22" s="14"/>
      <c r="G22" s="14"/>
      <c r="H22" s="23"/>
    </row>
    <row r="23" spans="1:8" ht="27.75" customHeight="1" x14ac:dyDescent="0.35">
      <c r="A23" s="31" t="s">
        <v>24</v>
      </c>
      <c r="B23" s="18">
        <f t="shared" si="0"/>
        <v>2900</v>
      </c>
      <c r="C23" s="18">
        <v>794</v>
      </c>
      <c r="D23" s="18">
        <v>2106</v>
      </c>
      <c r="E23" s="30"/>
      <c r="F23" s="14"/>
      <c r="G23" s="14"/>
      <c r="H23" s="23"/>
    </row>
    <row r="24" spans="1:8" ht="27.75" customHeight="1" x14ac:dyDescent="0.35">
      <c r="A24" s="31" t="s">
        <v>25</v>
      </c>
      <c r="B24" s="18">
        <f t="shared" si="0"/>
        <v>20698</v>
      </c>
      <c r="C24" s="18">
        <v>11170</v>
      </c>
      <c r="D24" s="18">
        <v>9528</v>
      </c>
      <c r="E24" s="30"/>
      <c r="F24" s="14"/>
      <c r="G24" s="14"/>
      <c r="H24" s="23"/>
    </row>
    <row r="25" spans="1:8" ht="27.75" customHeight="1" x14ac:dyDescent="0.35">
      <c r="A25" s="31" t="s">
        <v>26</v>
      </c>
      <c r="B25" s="18">
        <f t="shared" si="0"/>
        <v>2651</v>
      </c>
      <c r="C25" s="18">
        <v>1695</v>
      </c>
      <c r="D25" s="18">
        <v>956</v>
      </c>
      <c r="E25" s="30"/>
      <c r="F25" s="14"/>
      <c r="G25" s="14"/>
      <c r="H25" s="23"/>
    </row>
    <row r="26" spans="1:8" ht="27.75" customHeight="1" x14ac:dyDescent="0.35">
      <c r="A26" s="31" t="s">
        <v>27</v>
      </c>
      <c r="B26" s="18">
        <f t="shared" si="0"/>
        <v>383</v>
      </c>
      <c r="C26" s="18">
        <v>0</v>
      </c>
      <c r="D26" s="18">
        <v>383</v>
      </c>
      <c r="E26" s="14"/>
      <c r="F26" s="14"/>
      <c r="G26" s="14"/>
      <c r="H26" s="23"/>
    </row>
    <row r="27" spans="1:8" ht="27.75" customHeight="1" x14ac:dyDescent="0.35">
      <c r="A27" s="31" t="s">
        <v>28</v>
      </c>
      <c r="B27" s="18">
        <f t="shared" si="0"/>
        <v>0</v>
      </c>
      <c r="C27" s="18">
        <v>0</v>
      </c>
      <c r="D27" s="18">
        <v>0</v>
      </c>
      <c r="E27" s="14"/>
      <c r="F27" s="14"/>
      <c r="G27" s="14"/>
      <c r="H27" s="23"/>
    </row>
    <row r="28" spans="1:8" ht="27.75" customHeight="1" x14ac:dyDescent="0.35">
      <c r="A28" s="32" t="s">
        <v>29</v>
      </c>
      <c r="B28" s="57">
        <f t="shared" si="0"/>
        <v>0</v>
      </c>
      <c r="C28" s="57">
        <v>0</v>
      </c>
      <c r="D28" s="57">
        <v>0</v>
      </c>
      <c r="E28" s="14"/>
      <c r="F28" s="14"/>
      <c r="G28" s="14"/>
      <c r="H28" s="23"/>
    </row>
    <row r="29" spans="1:8" ht="17.25" customHeight="1" x14ac:dyDescent="0.35">
      <c r="A29" s="33"/>
      <c r="B29" s="35"/>
      <c r="C29" s="34"/>
      <c r="D29" s="34"/>
    </row>
    <row r="30" spans="1:8" ht="17.25" customHeight="1" x14ac:dyDescent="0.35">
      <c r="A30" s="33"/>
      <c r="B30" s="35"/>
      <c r="C30" s="34"/>
      <c r="D30" s="34"/>
    </row>
    <row r="31" spans="1:8" ht="17.25" customHeight="1" x14ac:dyDescent="0.35">
      <c r="A31" s="33"/>
      <c r="B31" s="35"/>
      <c r="C31" s="34"/>
      <c r="D31" s="34"/>
    </row>
    <row r="32" spans="1:8" ht="17.25" customHeight="1" x14ac:dyDescent="0.35">
      <c r="A32" s="33"/>
      <c r="B32" s="35"/>
      <c r="C32" s="34"/>
      <c r="D32" s="34"/>
    </row>
    <row r="33" spans="1:12" ht="17.25" customHeight="1" x14ac:dyDescent="0.35">
      <c r="A33" s="33"/>
      <c r="B33" s="35"/>
      <c r="C33" s="34"/>
      <c r="D33" s="34"/>
    </row>
    <row r="34" spans="1:12" ht="17.25" customHeight="1" x14ac:dyDescent="0.35">
      <c r="A34" s="33"/>
      <c r="B34" s="35"/>
      <c r="C34" s="34"/>
      <c r="D34" s="34"/>
    </row>
    <row r="35" spans="1:12" s="3" customFormat="1" ht="23.25" x14ac:dyDescent="0.35">
      <c r="A35" s="36" t="s">
        <v>30</v>
      </c>
      <c r="B35" s="37"/>
      <c r="C35" s="37"/>
      <c r="D35" s="37"/>
      <c r="E35" s="36"/>
      <c r="F35" s="36"/>
      <c r="G35" s="36"/>
    </row>
    <row r="36" spans="1:12" s="6" customFormat="1" ht="23.25" x14ac:dyDescent="0.35">
      <c r="A36" s="38" t="s">
        <v>31</v>
      </c>
      <c r="B36" s="39"/>
      <c r="C36" s="39"/>
      <c r="D36" s="39"/>
      <c r="E36" s="39"/>
      <c r="F36" s="39"/>
      <c r="G36" s="39"/>
    </row>
    <row r="37" spans="1:12" s="3" customFormat="1" ht="23.25" x14ac:dyDescent="0.35">
      <c r="A37" s="40" t="s">
        <v>1</v>
      </c>
      <c r="B37" s="41" t="s">
        <v>2</v>
      </c>
      <c r="C37" s="41" t="s">
        <v>3</v>
      </c>
      <c r="D37" s="41" t="s">
        <v>4</v>
      </c>
      <c r="E37" s="36"/>
      <c r="F37" s="36"/>
      <c r="G37" s="36"/>
    </row>
    <row r="38" spans="1:12" ht="23.25" x14ac:dyDescent="0.35">
      <c r="A38" s="37"/>
      <c r="B38" s="63" t="s">
        <v>32</v>
      </c>
      <c r="C38" s="63"/>
      <c r="D38" s="63"/>
      <c r="E38" s="37"/>
      <c r="F38" s="37"/>
      <c r="G38" s="37"/>
    </row>
    <row r="39" spans="1:12" s="16" customFormat="1" ht="23.25" x14ac:dyDescent="0.35">
      <c r="A39" s="42"/>
      <c r="B39" s="43">
        <f>+B5/$B$5*100</f>
        <v>100</v>
      </c>
      <c r="C39" s="43">
        <f>+C5/$C$5*100</f>
        <v>100</v>
      </c>
      <c r="D39" s="43">
        <f>+D5/$D$5*100</f>
        <v>100</v>
      </c>
      <c r="E39" s="44"/>
      <c r="F39" s="44"/>
      <c r="G39" s="44"/>
      <c r="H39" s="45"/>
      <c r="I39" s="46"/>
      <c r="J39" s="47"/>
      <c r="K39" s="47"/>
      <c r="L39" s="47"/>
    </row>
    <row r="40" spans="1:12" s="21" customFormat="1" ht="23.25" x14ac:dyDescent="0.35">
      <c r="A40" s="48" t="s">
        <v>7</v>
      </c>
      <c r="B40" s="58">
        <v>62.5</v>
      </c>
      <c r="C40" s="58">
        <v>65.7</v>
      </c>
      <c r="D40" s="58">
        <v>58.7</v>
      </c>
      <c r="E40" s="44"/>
      <c r="F40" s="44"/>
      <c r="G40" s="44"/>
      <c r="H40" s="49"/>
      <c r="I40" s="19"/>
    </row>
    <row r="41" spans="1:12" s="21" customFormat="1" ht="23.25" x14ac:dyDescent="0.35">
      <c r="A41" s="50" t="s">
        <v>8</v>
      </c>
      <c r="B41" s="58" t="s">
        <v>35</v>
      </c>
      <c r="C41" s="58" t="s">
        <v>35</v>
      </c>
      <c r="D41" s="58">
        <v>0</v>
      </c>
      <c r="E41" s="44"/>
      <c r="F41" s="44"/>
      <c r="G41" s="44"/>
      <c r="H41" s="49"/>
      <c r="I41" s="19"/>
    </row>
    <row r="42" spans="1:12" s="21" customFormat="1" ht="23.25" x14ac:dyDescent="0.35">
      <c r="A42" s="50" t="s">
        <v>9</v>
      </c>
      <c r="B42" s="58">
        <v>2.2999999999999998</v>
      </c>
      <c r="C42" s="58">
        <v>2.6</v>
      </c>
      <c r="D42" s="58">
        <v>2</v>
      </c>
      <c r="E42" s="44"/>
      <c r="F42" s="44"/>
      <c r="G42" s="44"/>
      <c r="H42" s="49"/>
      <c r="I42" s="19"/>
    </row>
    <row r="43" spans="1:12" s="21" customFormat="1" ht="23.25" x14ac:dyDescent="0.35">
      <c r="A43" s="48" t="s">
        <v>10</v>
      </c>
      <c r="B43" s="58">
        <v>0.1</v>
      </c>
      <c r="C43" s="58">
        <v>0.2</v>
      </c>
      <c r="D43" s="58" t="s">
        <v>35</v>
      </c>
      <c r="E43" s="44"/>
      <c r="F43" s="44"/>
      <c r="G43" s="44"/>
      <c r="H43" s="49"/>
      <c r="I43" s="19"/>
    </row>
    <row r="44" spans="1:12" s="21" customFormat="1" ht="23.25" x14ac:dyDescent="0.35">
      <c r="A44" s="50" t="s">
        <v>11</v>
      </c>
      <c r="B44" s="58">
        <v>0.1</v>
      </c>
      <c r="C44" s="58" t="s">
        <v>35</v>
      </c>
      <c r="D44" s="58">
        <v>0.1</v>
      </c>
      <c r="E44" s="44"/>
      <c r="F44" s="44"/>
      <c r="G44" s="44"/>
      <c r="H44" s="49"/>
      <c r="I44" s="19"/>
    </row>
    <row r="45" spans="1:12" ht="23.25" x14ac:dyDescent="0.35">
      <c r="A45" s="48" t="s">
        <v>12</v>
      </c>
      <c r="B45" s="58">
        <v>2.6</v>
      </c>
      <c r="C45" s="58">
        <v>4</v>
      </c>
      <c r="D45" s="58">
        <v>0.8</v>
      </c>
      <c r="E45" s="44"/>
      <c r="F45" s="44"/>
      <c r="G45" s="44"/>
      <c r="H45" s="49"/>
      <c r="I45" s="19"/>
    </row>
    <row r="46" spans="1:12" ht="23.25" x14ac:dyDescent="0.35">
      <c r="A46" s="50" t="s">
        <v>13</v>
      </c>
      <c r="B46" s="58">
        <v>9.8000000000000007</v>
      </c>
      <c r="C46" s="58">
        <v>8.5</v>
      </c>
      <c r="D46" s="58">
        <v>11.4</v>
      </c>
      <c r="E46" s="44"/>
      <c r="F46" s="44"/>
      <c r="G46" s="44"/>
      <c r="H46" s="49"/>
      <c r="I46" s="19"/>
    </row>
    <row r="47" spans="1:12" ht="23.25" x14ac:dyDescent="0.35">
      <c r="A47" s="50" t="s">
        <v>14</v>
      </c>
      <c r="B47" s="58">
        <v>1.2</v>
      </c>
      <c r="C47" s="58">
        <v>1.5</v>
      </c>
      <c r="D47" s="58">
        <v>0.9</v>
      </c>
      <c r="E47" s="44"/>
      <c r="F47" s="44"/>
      <c r="G47" s="44"/>
      <c r="H47" s="49"/>
      <c r="I47" s="19"/>
    </row>
    <row r="48" spans="1:12" s="27" customFormat="1" ht="23.25" x14ac:dyDescent="0.35">
      <c r="A48" s="51" t="s">
        <v>15</v>
      </c>
      <c r="B48" s="58">
        <v>4.8</v>
      </c>
      <c r="C48" s="58">
        <v>2.6</v>
      </c>
      <c r="D48" s="58">
        <v>7.6</v>
      </c>
      <c r="E48" s="44"/>
      <c r="F48" s="44"/>
      <c r="G48" s="44"/>
      <c r="H48" s="49"/>
      <c r="I48" s="19"/>
    </row>
    <row r="49" spans="1:9" ht="23.25" x14ac:dyDescent="0.35">
      <c r="A49" s="52" t="s">
        <v>16</v>
      </c>
      <c r="B49" s="58">
        <v>0.1</v>
      </c>
      <c r="C49" s="58">
        <v>0.1</v>
      </c>
      <c r="D49" s="58" t="s">
        <v>35</v>
      </c>
      <c r="E49" s="44"/>
      <c r="F49" s="44"/>
      <c r="G49" s="44"/>
      <c r="H49" s="49"/>
      <c r="I49" s="19"/>
    </row>
    <row r="50" spans="1:9" ht="23.25" x14ac:dyDescent="0.35">
      <c r="A50" s="52" t="s">
        <v>17</v>
      </c>
      <c r="B50" s="58">
        <v>0.5</v>
      </c>
      <c r="C50" s="58">
        <v>0.4</v>
      </c>
      <c r="D50" s="58">
        <v>0.6</v>
      </c>
      <c r="E50" s="44"/>
      <c r="F50" s="44"/>
      <c r="G50" s="44"/>
      <c r="H50" s="49"/>
      <c r="I50" s="19"/>
    </row>
    <row r="51" spans="1:9" ht="23.25" x14ac:dyDescent="0.35">
      <c r="A51" s="52" t="s">
        <v>18</v>
      </c>
      <c r="B51" s="58" t="s">
        <v>35</v>
      </c>
      <c r="C51" s="58" t="s">
        <v>35</v>
      </c>
      <c r="D51" s="58" t="s">
        <v>35</v>
      </c>
      <c r="E51" s="44"/>
      <c r="F51" s="44"/>
      <c r="G51" s="44"/>
      <c r="H51" s="49"/>
      <c r="I51" s="19"/>
    </row>
    <row r="52" spans="1:9" ht="23.25" x14ac:dyDescent="0.35">
      <c r="A52" s="52" t="s">
        <v>19</v>
      </c>
      <c r="B52" s="58">
        <v>0.2</v>
      </c>
      <c r="C52" s="58">
        <v>0.2</v>
      </c>
      <c r="D52" s="58">
        <v>0.1</v>
      </c>
      <c r="E52" s="44"/>
      <c r="F52" s="44"/>
      <c r="G52" s="44"/>
      <c r="H52" s="49"/>
      <c r="I52" s="19"/>
    </row>
    <row r="53" spans="1:9" ht="23.25" x14ac:dyDescent="0.35">
      <c r="A53" s="52" t="s">
        <v>20</v>
      </c>
      <c r="B53" s="58">
        <v>0.3</v>
      </c>
      <c r="C53" s="58">
        <v>0.2</v>
      </c>
      <c r="D53" s="58">
        <v>0.4</v>
      </c>
      <c r="E53" s="44"/>
      <c r="F53" s="44"/>
      <c r="G53" s="44"/>
      <c r="H53" s="49"/>
      <c r="I53" s="19"/>
    </row>
    <row r="54" spans="1:9" ht="23.25" x14ac:dyDescent="0.35">
      <c r="A54" s="53" t="s">
        <v>21</v>
      </c>
      <c r="B54" s="58">
        <v>3.7</v>
      </c>
      <c r="C54" s="58">
        <v>3.9</v>
      </c>
      <c r="D54" s="58">
        <v>3.4</v>
      </c>
      <c r="E54" s="44"/>
      <c r="F54" s="44"/>
      <c r="G54" s="44"/>
      <c r="H54" s="49"/>
      <c r="I54" s="19"/>
    </row>
    <row r="55" spans="1:9" ht="23.25" x14ac:dyDescent="0.35">
      <c r="A55" s="53" t="s">
        <v>22</v>
      </c>
      <c r="B55" s="58"/>
      <c r="C55" s="58"/>
      <c r="D55" s="58"/>
      <c r="E55" s="44"/>
      <c r="F55" s="44"/>
      <c r="G55" s="44"/>
      <c r="H55" s="49"/>
      <c r="I55" s="19"/>
    </row>
    <row r="56" spans="1:9" ht="23.25" x14ac:dyDescent="0.35">
      <c r="A56" s="53" t="s">
        <v>23</v>
      </c>
      <c r="B56" s="58">
        <v>3</v>
      </c>
      <c r="C56" s="58">
        <v>1.9</v>
      </c>
      <c r="D56" s="58">
        <v>4.4000000000000004</v>
      </c>
      <c r="E56" s="44"/>
      <c r="F56" s="44"/>
      <c r="G56" s="44"/>
      <c r="H56" s="49"/>
      <c r="I56" s="19"/>
    </row>
    <row r="57" spans="1:9" ht="23.25" x14ac:dyDescent="0.35">
      <c r="A57" s="53" t="s">
        <v>24</v>
      </c>
      <c r="B57" s="58">
        <v>1</v>
      </c>
      <c r="C57" s="58">
        <v>0.5</v>
      </c>
      <c r="D57" s="58">
        <v>1.5</v>
      </c>
      <c r="E57" s="44"/>
      <c r="F57" s="44"/>
      <c r="G57" s="44"/>
      <c r="H57" s="49"/>
      <c r="I57" s="19"/>
    </row>
    <row r="58" spans="1:9" ht="23.25" x14ac:dyDescent="0.35">
      <c r="A58" s="53" t="s">
        <v>25</v>
      </c>
      <c r="B58" s="58">
        <v>6.8</v>
      </c>
      <c r="C58" s="58">
        <v>6.7</v>
      </c>
      <c r="D58" s="58">
        <v>7.1</v>
      </c>
      <c r="E58" s="44"/>
      <c r="F58" s="44"/>
      <c r="G58" s="44"/>
      <c r="H58" s="49"/>
      <c r="I58" s="19"/>
    </row>
    <row r="59" spans="1:9" ht="23.25" x14ac:dyDescent="0.35">
      <c r="A59" s="53" t="s">
        <v>26</v>
      </c>
      <c r="B59" s="58">
        <v>0.9</v>
      </c>
      <c r="C59" s="58">
        <v>1</v>
      </c>
      <c r="D59" s="58">
        <v>0.7</v>
      </c>
      <c r="E59" s="44"/>
      <c r="F59" s="44"/>
      <c r="G59" s="44"/>
      <c r="H59" s="49"/>
      <c r="I59" s="19"/>
    </row>
    <row r="60" spans="1:9" ht="23.25" x14ac:dyDescent="0.35">
      <c r="A60" s="53" t="s">
        <v>27</v>
      </c>
      <c r="B60" s="58">
        <v>0.1</v>
      </c>
      <c r="C60" s="58">
        <f t="shared" ref="C60:C62" si="1">+C26/$C$5*100</f>
        <v>0</v>
      </c>
      <c r="D60" s="58">
        <v>0.3</v>
      </c>
      <c r="E60" s="44"/>
      <c r="F60" s="44"/>
      <c r="G60" s="44"/>
      <c r="H60" s="49"/>
      <c r="I60" s="19"/>
    </row>
    <row r="61" spans="1:9" ht="23.25" x14ac:dyDescent="0.35">
      <c r="A61" s="53" t="s">
        <v>33</v>
      </c>
      <c r="B61" s="58">
        <v>0</v>
      </c>
      <c r="C61" s="58">
        <f t="shared" si="1"/>
        <v>0</v>
      </c>
      <c r="D61" s="58">
        <v>0</v>
      </c>
      <c r="E61" s="44"/>
      <c r="F61" s="44"/>
      <c r="G61" s="44"/>
      <c r="H61" s="49"/>
    </row>
    <row r="62" spans="1:9" ht="23.25" x14ac:dyDescent="0.35">
      <c r="A62" s="54" t="s">
        <v>29</v>
      </c>
      <c r="B62" s="60">
        <v>0</v>
      </c>
      <c r="C62" s="60">
        <f t="shared" si="1"/>
        <v>0</v>
      </c>
      <c r="D62" s="60">
        <v>0</v>
      </c>
      <c r="E62" s="44"/>
      <c r="F62" s="44"/>
      <c r="G62" s="44"/>
      <c r="H62" s="49"/>
    </row>
    <row r="63" spans="1:9" ht="8.25" customHeight="1" x14ac:dyDescent="0.35">
      <c r="A63" s="55"/>
      <c r="B63" s="56"/>
      <c r="C63" s="56"/>
      <c r="D63" s="59"/>
      <c r="F63" s="27"/>
      <c r="G63" s="27"/>
      <c r="H63" s="27"/>
    </row>
    <row r="64" spans="1:9" ht="26.25" x14ac:dyDescent="0.4">
      <c r="A64" s="61" t="s">
        <v>36</v>
      </c>
      <c r="B64" s="56"/>
      <c r="C64" s="56"/>
      <c r="D64" s="56"/>
    </row>
    <row r="65" spans="1:4" ht="18" customHeight="1" x14ac:dyDescent="0.35">
      <c r="A65" s="55" t="s">
        <v>34</v>
      </c>
      <c r="B65" s="55"/>
      <c r="C65" s="55"/>
      <c r="D65" s="55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2020-03-27T04:27:33Z</dcterms:created>
  <dcterms:modified xsi:type="dcterms:W3CDTF">2020-03-27T05:03:36Z</dcterms:modified>
</cp:coreProperties>
</file>