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800"/>
  </bookViews>
  <sheets>
    <sheet name="ตารางที่4" sheetId="1" r:id="rId1"/>
  </sheets>
  <definedNames>
    <definedName name="_xlnm.Print_Area" localSheetId="0">ตารางที่4!$A$1:$D$64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7" i="1" l="1"/>
  <c r="C52" i="1"/>
  <c r="C50" i="1"/>
  <c r="C49" i="1"/>
  <c r="C47" i="1"/>
  <c r="C46" i="1"/>
  <c r="C45" i="1"/>
  <c r="C42" i="1"/>
  <c r="C41" i="1"/>
  <c r="C39" i="1"/>
  <c r="C38" i="1"/>
  <c r="C60" i="1"/>
  <c r="C37" i="1" l="1"/>
  <c r="C40" i="1"/>
  <c r="C43" i="1"/>
  <c r="C48" i="1"/>
  <c r="C55" i="1"/>
  <c r="C59" i="1"/>
  <c r="D48" i="1"/>
  <c r="D46" i="1"/>
  <c r="D43" i="1"/>
  <c r="D40" i="1"/>
  <c r="D38" i="1"/>
  <c r="D59" i="1"/>
  <c r="D57" i="1"/>
  <c r="D55" i="1"/>
  <c r="D52" i="1"/>
  <c r="D50" i="1"/>
  <c r="D42" i="1"/>
  <c r="D49" i="1"/>
  <c r="D47" i="1"/>
  <c r="D41" i="1"/>
  <c r="D39" i="1"/>
  <c r="D37" i="1"/>
  <c r="D60" i="1"/>
  <c r="D58" i="1"/>
  <c r="B41" i="1"/>
  <c r="B49" i="1"/>
  <c r="B54" i="1"/>
  <c r="B58" i="1"/>
  <c r="D44" i="1"/>
  <c r="B38" i="1"/>
  <c r="B46" i="1"/>
  <c r="B39" i="1"/>
  <c r="B47" i="1"/>
  <c r="B51" i="1"/>
  <c r="B56" i="1"/>
  <c r="B60" i="1"/>
  <c r="D51" i="1"/>
  <c r="D54" i="1"/>
  <c r="D56" i="1"/>
  <c r="B44" i="1"/>
  <c r="C51" i="1"/>
  <c r="C54" i="1"/>
  <c r="C56" i="1"/>
  <c r="C58" i="1"/>
  <c r="B37" i="1" l="1"/>
  <c r="B48" i="1"/>
  <c r="B43" i="1"/>
  <c r="B40" i="1"/>
  <c r="B59" i="1"/>
  <c r="B57" i="1"/>
  <c r="B55" i="1"/>
  <c r="B52" i="1"/>
  <c r="B45" i="1"/>
</calcChain>
</file>

<file path=xl/sharedStrings.xml><?xml version="1.0" encoding="utf-8"?>
<sst xmlns="http://schemas.openxmlformats.org/spreadsheetml/2006/main" count="67" uniqueCount="40">
  <si>
    <t>อุตสาหกรรม</t>
  </si>
  <si>
    <t>รวม</t>
  </si>
  <si>
    <t>ชาย</t>
  </si>
  <si>
    <t>หญิง</t>
  </si>
  <si>
    <t>จำนวน (คน)</t>
  </si>
  <si>
    <t>ยอดรวม</t>
  </si>
  <si>
    <t>1. เกษตรกรรม การป่าไม้และการประมง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</si>
  <si>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</si>
  <si>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</si>
  <si>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</si>
  <si>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</si>
  <si>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</si>
  <si>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 xml:space="preserve">7. การขายส่ง การขายปลีก </t>
  </si>
  <si>
    <t>8. การขนส่งที่เก็บสินค้า</t>
  </si>
  <si>
    <t>9. กิจกรรมโรงแรม และ 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</si>
  <si>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</si>
  <si>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</si>
  <si>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กิจการด้านอสังหาริมทรัพย์</t>
  </si>
  <si>
    <t>13. กิจกรรมทางวิชาชีพและเทคนิค</t>
  </si>
  <si>
    <t>14. กิจกรรมการบริหารและสนับสนุน</t>
  </si>
  <si>
    <t>15. การบริหารราชการ และการป้องกันประเทศ</t>
  </si>
  <si>
    <t xml:space="preserve">           รวมทั้งการประกันสังคมภาคบังคับ</t>
  </si>
  <si>
    <t>16. การศึกษา</t>
  </si>
  <si>
    <t>17. งานด้านสุขภาพ และงานสังคมสงเคราะห์</t>
  </si>
  <si>
    <t>18. ศิลปะความบันเทิง  นันทนาการ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</si>
  <si>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</si>
  <si>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</si>
  <si>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 และสมาชิก</t>
  </si>
  <si>
    <t>22. ไม่ทราบ</t>
  </si>
  <si>
    <t xml:space="preserve">                 ไตรมาสที่ 3 พ.ศ. 2562 (ต่อ)</t>
  </si>
  <si>
    <t>ร้อยละ</t>
  </si>
  <si>
    <t xml:space="preserve">1. เกษตรกรรม การป่าไม้และการประมง </t>
  </si>
  <si>
    <t>. .</t>
  </si>
  <si>
    <t>21. องค์การระหว่างประเทศและองค์การต่างประเทศอื่นๆและสมาชิก</t>
  </si>
  <si>
    <t>.. จำนวนเล็กน้อย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</si>
  <si>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</si>
  <si>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ตารางที่  4   จำนวน และร้อยละของผู้มีงานทำ จำแนกตามอุตสาหกรรม และเพศ </t>
  </si>
  <si>
    <t>ตารางที่  4   จำนวน และร้อยละของผู้มีงานทำ จำแนกตามอุตสาหกรรม และเพศ</t>
  </si>
  <si>
    <t xml:space="preserve">                 เดือนสิงหาคม พ.ศ. 2562</t>
  </si>
  <si>
    <t xml:space="preserve">                    เดือนสิงหาคม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</si>
</sst>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_-;_-@_-"/>
    <numFmt numFmtId="190" formatCode="0.000"/>
  </numFmts>
  <fonts count="7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187" fontId="2" fillId="0" borderId="0" xfId="1" applyNumberFormat="1" applyFont="1" applyAlignment="1">
      <alignment vertical="center"/>
    </xf>
    <xf numFmtId="0" fontId="2" fillId="0" borderId="0" xfId="1" applyFont="1" applyAlignment="1">
      <alignment vertical="center"/>
    </xf>
    <xf numFmtId="187" fontId="3" fillId="0" borderId="0" xfId="1" applyNumberFormat="1" applyFont="1" applyAlignment="1">
      <alignment vertical="center"/>
    </xf>
    <xf numFmtId="41" fontId="3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187" fontId="3" fillId="0" borderId="0" xfId="1" applyNumberFormat="1" applyFont="1"/>
    <xf numFmtId="187" fontId="3" fillId="0" borderId="0" xfId="1" applyNumberFormat="1" applyFont="1" applyBorder="1"/>
    <xf numFmtId="0" fontId="3" fillId="0" borderId="0" xfId="1" applyFont="1" applyBorder="1"/>
    <xf numFmtId="189" fontId="2" fillId="0" borderId="0" xfId="1" applyNumberFormat="1" applyFont="1" applyAlignment="1">
      <alignment vertical="center"/>
    </xf>
    <xf numFmtId="187" fontId="2" fillId="0" borderId="0" xfId="1" applyNumberFormat="1" applyFont="1" applyAlignment="1">
      <alignment horizontal="right"/>
    </xf>
    <xf numFmtId="190" fontId="2" fillId="0" borderId="0" xfId="1" applyNumberFormat="1" applyFont="1" applyAlignment="1">
      <alignment vertical="center"/>
    </xf>
    <xf numFmtId="187" fontId="3" fillId="0" borderId="0" xfId="1" applyNumberFormat="1" applyFont="1" applyAlignment="1">
      <alignment horizontal="right"/>
    </xf>
    <xf numFmtId="0" fontId="4" fillId="0" borderId="0" xfId="0" applyFont="1" applyAlignment="1">
      <alignment vertical="top"/>
    </xf>
    <xf numFmtId="188" fontId="2" fillId="0" borderId="0" xfId="3" applyNumberFormat="1" applyFont="1" applyAlignment="1">
      <alignment horizontal="right" wrapText="1"/>
    </xf>
    <xf numFmtId="188" fontId="3" fillId="0" borderId="0" xfId="3" applyNumberFormat="1" applyFont="1" applyAlignment="1">
      <alignment horizontal="right" wrapText="1"/>
    </xf>
    <xf numFmtId="0" fontId="3" fillId="0" borderId="0" xfId="1" applyFont="1" applyAlignment="1">
      <alignment wrapText="1"/>
    </xf>
    <xf numFmtId="188" fontId="3" fillId="0" borderId="3" xfId="3" applyNumberFormat="1" applyFont="1" applyBorder="1" applyAlignment="1">
      <alignment horizontal="right" wrapText="1"/>
    </xf>
    <xf numFmtId="0" fontId="6" fillId="0" borderId="0" xfId="0" applyFont="1"/>
    <xf numFmtId="0" fontId="2" fillId="0" borderId="0" xfId="1" applyFont="1" applyAlignment="1">
      <alignment horizontal="center"/>
    </xf>
    <xf numFmtId="0" fontId="3" fillId="0" borderId="0" xfId="1" quotePrefix="1" applyFont="1" applyAlignment="1" applyProtection="1">
      <alignment horizontal="left"/>
    </xf>
    <xf numFmtId="0" fontId="3" fillId="0" borderId="0" xfId="1" applyFont="1" applyAlignment="1" applyProtection="1">
      <alignment horizontal="left"/>
    </xf>
    <xf numFmtId="0" fontId="3" fillId="0" borderId="0" xfId="1" applyFont="1" applyBorder="1" applyAlignment="1" applyProtection="1">
      <alignment horizontal="left"/>
    </xf>
    <xf numFmtId="0" fontId="3" fillId="0" borderId="0" xfId="1" applyFont="1" applyBorder="1" applyAlignment="1"/>
    <xf numFmtId="0" fontId="3" fillId="0" borderId="0" xfId="1" applyFont="1" applyAlignment="1"/>
    <xf numFmtId="0" fontId="3" fillId="0" borderId="3" xfId="1" applyFont="1" applyBorder="1" applyAlignment="1"/>
    <xf numFmtId="188" fontId="2" fillId="0" borderId="2" xfId="2" applyNumberFormat="1" applyFont="1" applyBorder="1" applyAlignment="1">
      <alignment horizontal="right"/>
    </xf>
    <xf numFmtId="188" fontId="3" fillId="0" borderId="0" xfId="2" applyNumberFormat="1" applyFont="1" applyBorder="1" applyAlignment="1">
      <alignment horizontal="center"/>
    </xf>
    <xf numFmtId="188" fontId="2" fillId="0" borderId="0" xfId="2" applyNumberFormat="1" applyFont="1" applyBorder="1" applyAlignment="1">
      <alignment horizontal="right"/>
    </xf>
    <xf numFmtId="0" fontId="2" fillId="0" borderId="1" xfId="1" applyFont="1" applyBorder="1" applyAlignment="1">
      <alignment horizontal="center" vertical="center"/>
    </xf>
    <xf numFmtId="189" fontId="2" fillId="0" borderId="0" xfId="1" applyNumberFormat="1" applyFont="1" applyAlignment="1">
      <alignment horizontal="right" wrapText="1"/>
    </xf>
    <xf numFmtId="189" fontId="3" fillId="0" borderId="0" xfId="1" applyNumberFormat="1" applyFont="1" applyAlignment="1">
      <alignment horizontal="right" wrapText="1"/>
    </xf>
    <xf numFmtId="189" fontId="3" fillId="0" borderId="3" xfId="1" applyNumberFormat="1" applyFont="1" applyBorder="1" applyAlignment="1">
      <alignment horizontal="right" wrapText="1"/>
    </xf>
    <xf numFmtId="187" fontId="3" fillId="0" borderId="2" xfId="1" applyNumberFormat="1" applyFont="1" applyBorder="1"/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</cellXfs>
  <cellStyles count="4">
    <cellStyle name="Comma" xfId="3" builtinId="3"/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7029450" y="434340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70294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70294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70294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7029450" y="434340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46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7029450" y="14735175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44</xdr:row>
      <xdr:rowOff>47625</xdr:rowOff>
    </xdr:from>
    <xdr:to>
      <xdr:col>4</xdr:col>
      <xdr:colOff>0</xdr:colOff>
      <xdr:row>45</xdr:row>
      <xdr:rowOff>223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7029450" y="14487525"/>
          <a:ext cx="0" cy="24787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46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7029450" y="14735175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46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45</xdr:row>
      <xdr:rowOff>47625</xdr:rowOff>
    </xdr:from>
    <xdr:to>
      <xdr:col>4</xdr:col>
      <xdr:colOff>0</xdr:colOff>
      <xdr:row>46</xdr:row>
      <xdr:rowOff>789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7029450" y="14782800"/>
          <a:ext cx="0" cy="24843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46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46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45</xdr:row>
      <xdr:rowOff>47625</xdr:rowOff>
    </xdr:from>
    <xdr:to>
      <xdr:col>4</xdr:col>
      <xdr:colOff>0</xdr:colOff>
      <xdr:row>46</xdr:row>
      <xdr:rowOff>789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7029450" y="14782800"/>
          <a:ext cx="0" cy="24843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46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64"/>
  <sheetViews>
    <sheetView showGridLines="0" tabSelected="1" view="pageBreakPreview" topLeftCell="A54" zoomScale="80" zoomScaleNormal="75" zoomScaleSheetLayoutView="80" workbookViewId="0">
      <selection activeCell="A65" sqref="A65"/>
    </sheetView>
  </sheetViews>
  <sheetFormatPr defaultRowHeight="18" customHeight="1" x14ac:dyDescent="0.65"/>
  <cols>
    <col min="1" max="1" width="63.28515625" style="2" customWidth="1"/>
    <col min="2" max="2" width="14.7109375" style="2" customWidth="1"/>
    <col min="3" max="4" width="13.7109375" style="2" customWidth="1"/>
    <col min="5" max="5" width="9.5703125" style="2" bestFit="1" customWidth="1"/>
    <col min="6" max="6" width="11.140625" style="2" bestFit="1" customWidth="1"/>
    <col min="7" max="16384" width="9.140625" style="2"/>
  </cols>
  <sheetData>
    <row r="1" spans="1:6" s="1" customFormat="1" ht="27.75" x14ac:dyDescent="0.65">
      <c r="A1" s="1" t="s">
        <v>36</v>
      </c>
      <c r="B1" s="2"/>
      <c r="C1" s="2"/>
      <c r="D1" s="2"/>
    </row>
    <row r="2" spans="1:6" s="4" customFormat="1" ht="27.75" x14ac:dyDescent="0.65">
      <c r="A2" s="3" t="s">
        <v>38</v>
      </c>
    </row>
    <row r="3" spans="1:6" s="1" customFormat="1" ht="27.75" x14ac:dyDescent="0.65">
      <c r="A3" s="5" t="s">
        <v>0</v>
      </c>
      <c r="B3" s="6" t="s">
        <v>1</v>
      </c>
      <c r="C3" s="6" t="s">
        <v>2</v>
      </c>
      <c r="D3" s="6" t="s">
        <v>3</v>
      </c>
    </row>
    <row r="4" spans="1:6" s="1" customFormat="1" ht="27.75" x14ac:dyDescent="0.65">
      <c r="A4" s="7"/>
      <c r="B4" s="41" t="s">
        <v>4</v>
      </c>
      <c r="C4" s="41"/>
      <c r="D4" s="41"/>
    </row>
    <row r="5" spans="1:6" s="9" customFormat="1" ht="27.75" x14ac:dyDescent="0.65">
      <c r="A5" s="26" t="s">
        <v>5</v>
      </c>
      <c r="B5" s="21">
        <v>298001.28000000003</v>
      </c>
      <c r="C5" s="21">
        <v>164660.98000000001</v>
      </c>
      <c r="D5" s="21">
        <v>133340.31</v>
      </c>
      <c r="E5" s="8"/>
    </row>
    <row r="6" spans="1:6" s="12" customFormat="1" ht="27.75" customHeight="1" x14ac:dyDescent="0.65">
      <c r="A6" s="27" t="s">
        <v>6</v>
      </c>
      <c r="B6" s="22">
        <v>186297.45</v>
      </c>
      <c r="C6" s="22">
        <v>107733.24</v>
      </c>
      <c r="D6" s="22">
        <v>78564.210000000006</v>
      </c>
      <c r="E6" s="10"/>
      <c r="F6" s="11"/>
    </row>
    <row r="7" spans="1:6" s="12" customFormat="1" ht="27.75" customHeight="1" x14ac:dyDescent="0.65">
      <c r="A7" s="28" t="s">
        <v>7</v>
      </c>
      <c r="B7" s="22">
        <v>331.3</v>
      </c>
      <c r="C7" s="22">
        <v>331.3</v>
      </c>
      <c r="D7" s="22">
        <v>0</v>
      </c>
      <c r="E7" s="10"/>
    </row>
    <row r="8" spans="1:6" s="12" customFormat="1" ht="27.75" customHeight="1" x14ac:dyDescent="0.65">
      <c r="A8" s="28" t="s">
        <v>8</v>
      </c>
      <c r="B8" s="22">
        <v>5668.13</v>
      </c>
      <c r="C8" s="22">
        <v>3186.63</v>
      </c>
      <c r="D8" s="22">
        <v>2481.5</v>
      </c>
      <c r="E8" s="10"/>
    </row>
    <row r="9" spans="1:6" s="12" customFormat="1" ht="27.75" customHeight="1" x14ac:dyDescent="0.65">
      <c r="A9" s="27" t="s">
        <v>9</v>
      </c>
      <c r="B9" s="22">
        <v>321.27999999999997</v>
      </c>
      <c r="C9" s="22">
        <v>321.27999999999997</v>
      </c>
      <c r="D9" s="22">
        <v>0</v>
      </c>
      <c r="E9" s="10"/>
    </row>
    <row r="10" spans="1:6" s="12" customFormat="1" ht="27.75" customHeight="1" x14ac:dyDescent="0.65">
      <c r="A10" s="28" t="s">
        <v>10</v>
      </c>
      <c r="B10" s="22">
        <v>98.81</v>
      </c>
      <c r="C10" s="22">
        <v>0</v>
      </c>
      <c r="D10" s="22">
        <v>98.81</v>
      </c>
      <c r="E10" s="10"/>
    </row>
    <row r="11" spans="1:6" ht="27.75" customHeight="1" x14ac:dyDescent="0.65">
      <c r="A11" s="27" t="s">
        <v>11</v>
      </c>
      <c r="B11" s="22">
        <v>9898.31</v>
      </c>
      <c r="C11" s="22">
        <v>7787.25</v>
      </c>
      <c r="D11" s="22">
        <v>2111.06</v>
      </c>
      <c r="E11" s="13"/>
    </row>
    <row r="12" spans="1:6" ht="27.75" customHeight="1" x14ac:dyDescent="0.65">
      <c r="A12" s="28" t="s">
        <v>12</v>
      </c>
      <c r="B12" s="22">
        <v>24721.74</v>
      </c>
      <c r="C12" s="22">
        <v>12575.17</v>
      </c>
      <c r="D12" s="22">
        <v>12146.57</v>
      </c>
      <c r="E12" s="13"/>
    </row>
    <row r="13" spans="1:6" ht="27.75" customHeight="1" x14ac:dyDescent="0.65">
      <c r="A13" s="28" t="s">
        <v>13</v>
      </c>
      <c r="B13" s="22">
        <v>2462.85</v>
      </c>
      <c r="C13" s="22">
        <v>2260.8000000000002</v>
      </c>
      <c r="D13" s="22">
        <v>202.05</v>
      </c>
      <c r="E13" s="13"/>
    </row>
    <row r="14" spans="1:6" s="15" customFormat="1" ht="27.75" customHeight="1" x14ac:dyDescent="0.65">
      <c r="A14" s="29" t="s">
        <v>14</v>
      </c>
      <c r="B14" s="22">
        <v>15537.84</v>
      </c>
      <c r="C14" s="22">
        <v>5483.34</v>
      </c>
      <c r="D14" s="22">
        <v>10054.5</v>
      </c>
      <c r="E14" s="14"/>
    </row>
    <row r="15" spans="1:6" ht="27.75" customHeight="1" x14ac:dyDescent="0.65">
      <c r="A15" s="30" t="s">
        <v>15</v>
      </c>
      <c r="B15" s="22">
        <v>188.31</v>
      </c>
      <c r="C15" s="22">
        <v>106.93</v>
      </c>
      <c r="D15" s="22">
        <v>81.38</v>
      </c>
      <c r="E15" s="13"/>
    </row>
    <row r="16" spans="1:6" ht="27.75" customHeight="1" x14ac:dyDescent="0.65">
      <c r="A16" s="30" t="s">
        <v>16</v>
      </c>
      <c r="B16" s="22">
        <v>1122.43</v>
      </c>
      <c r="C16" s="22">
        <v>95.45</v>
      </c>
      <c r="D16" s="22">
        <v>1026.98</v>
      </c>
      <c r="E16" s="13"/>
    </row>
    <row r="17" spans="1:5" ht="27.75" customHeight="1" x14ac:dyDescent="0.65">
      <c r="A17" s="30" t="s">
        <v>17</v>
      </c>
      <c r="B17" s="22">
        <v>0</v>
      </c>
      <c r="C17" s="22">
        <v>0</v>
      </c>
      <c r="D17" s="22">
        <v>0</v>
      </c>
      <c r="E17" s="13"/>
    </row>
    <row r="18" spans="1:5" ht="27.75" customHeight="1" x14ac:dyDescent="0.65">
      <c r="A18" s="30" t="s">
        <v>18</v>
      </c>
      <c r="B18" s="22">
        <v>108.94</v>
      </c>
      <c r="C18" s="22">
        <v>0</v>
      </c>
      <c r="D18" s="22">
        <v>108.94</v>
      </c>
      <c r="E18" s="13"/>
    </row>
    <row r="19" spans="1:5" ht="27.75" customHeight="1" x14ac:dyDescent="0.65">
      <c r="A19" s="30" t="s">
        <v>19</v>
      </c>
      <c r="B19" s="22">
        <v>533.65</v>
      </c>
      <c r="C19" s="22">
        <v>358.3</v>
      </c>
      <c r="D19" s="22">
        <v>175.36</v>
      </c>
      <c r="E19" s="13"/>
    </row>
    <row r="20" spans="1:5" ht="27.75" customHeight="1" x14ac:dyDescent="0.65">
      <c r="A20" s="31" t="s">
        <v>20</v>
      </c>
      <c r="B20" s="22">
        <v>13828.35</v>
      </c>
      <c r="C20" s="22">
        <v>8760.59</v>
      </c>
      <c r="D20" s="22">
        <v>5067.75</v>
      </c>
      <c r="E20" s="13"/>
    </row>
    <row r="21" spans="1:5" ht="27.75" customHeight="1" x14ac:dyDescent="0.65">
      <c r="A21" s="31" t="s">
        <v>21</v>
      </c>
      <c r="B21" s="23"/>
      <c r="C21" s="23"/>
      <c r="D21" s="23"/>
      <c r="E21" s="13"/>
    </row>
    <row r="22" spans="1:5" ht="27.75" customHeight="1" x14ac:dyDescent="0.65">
      <c r="A22" s="31" t="s">
        <v>22</v>
      </c>
      <c r="B22" s="22">
        <v>8553.7199999999993</v>
      </c>
      <c r="C22" s="22">
        <v>2975.95</v>
      </c>
      <c r="D22" s="22">
        <v>5577.76</v>
      </c>
      <c r="E22" s="13"/>
    </row>
    <row r="23" spans="1:5" ht="27.75" customHeight="1" x14ac:dyDescent="0.65">
      <c r="A23" s="31" t="s">
        <v>23</v>
      </c>
      <c r="B23" s="22">
        <v>2838.66</v>
      </c>
      <c r="C23" s="22">
        <v>424.38</v>
      </c>
      <c r="D23" s="22">
        <v>2414.2800000000002</v>
      </c>
      <c r="E23" s="13"/>
    </row>
    <row r="24" spans="1:5" ht="27.75" customHeight="1" x14ac:dyDescent="0.65">
      <c r="A24" s="31" t="s">
        <v>24</v>
      </c>
      <c r="B24" s="22">
        <v>22433.7</v>
      </c>
      <c r="C24" s="22">
        <v>11223.1</v>
      </c>
      <c r="D24" s="22">
        <v>11210.59</v>
      </c>
      <c r="E24" s="13"/>
    </row>
    <row r="25" spans="1:5" ht="27.75" customHeight="1" x14ac:dyDescent="0.65">
      <c r="A25" s="31" t="s">
        <v>25</v>
      </c>
      <c r="B25" s="22">
        <v>2782.48</v>
      </c>
      <c r="C25" s="22">
        <v>1037.28</v>
      </c>
      <c r="D25" s="22">
        <v>1745.2</v>
      </c>
      <c r="E25" s="13"/>
    </row>
    <row r="26" spans="1:5" ht="27.75" customHeight="1" x14ac:dyDescent="0.65">
      <c r="A26" s="31" t="s">
        <v>26</v>
      </c>
      <c r="B26" s="22">
        <v>273.37</v>
      </c>
      <c r="C26" s="22">
        <v>0</v>
      </c>
      <c r="D26" s="22">
        <v>273.37</v>
      </c>
      <c r="E26" s="13"/>
    </row>
    <row r="27" spans="1:5" ht="27.75" customHeight="1" x14ac:dyDescent="0.65">
      <c r="A27" s="31" t="s">
        <v>27</v>
      </c>
      <c r="B27" s="22">
        <v>0</v>
      </c>
      <c r="C27" s="22">
        <v>0</v>
      </c>
      <c r="D27" s="22">
        <v>0</v>
      </c>
      <c r="E27" s="13"/>
    </row>
    <row r="28" spans="1:5" ht="27.75" customHeight="1" x14ac:dyDescent="0.65">
      <c r="A28" s="32" t="s">
        <v>28</v>
      </c>
      <c r="B28" s="22">
        <v>0</v>
      </c>
      <c r="C28" s="24">
        <v>0</v>
      </c>
      <c r="D28" s="24">
        <v>0</v>
      </c>
      <c r="E28" s="13"/>
    </row>
    <row r="29" spans="1:5" ht="17.25" customHeight="1" x14ac:dyDescent="0.65">
      <c r="A29" s="15"/>
      <c r="B29" s="33"/>
      <c r="C29" s="34"/>
      <c r="D29" s="34"/>
    </row>
    <row r="30" spans="1:5" s="25" customFormat="1" ht="30.75" customHeight="1" x14ac:dyDescent="0.65">
      <c r="A30" s="4" t="s">
        <v>35</v>
      </c>
    </row>
    <row r="31" spans="1:5" s="25" customFormat="1" ht="27" customHeight="1" x14ac:dyDescent="0.65">
      <c r="A31" s="4" t="s">
        <v>39</v>
      </c>
    </row>
    <row r="32" spans="1:5" ht="17.25" customHeight="1" x14ac:dyDescent="0.65">
      <c r="A32" s="15"/>
      <c r="B32" s="35"/>
      <c r="C32" s="34"/>
      <c r="D32" s="34"/>
    </row>
    <row r="33" spans="1:9" s="1" customFormat="1" ht="27.75" x14ac:dyDescent="0.65">
      <c r="A33" s="1" t="s">
        <v>37</v>
      </c>
      <c r="B33" s="2"/>
      <c r="C33" s="2"/>
      <c r="D33" s="2"/>
    </row>
    <row r="34" spans="1:9" s="4" customFormat="1" ht="27.75" x14ac:dyDescent="0.65">
      <c r="A34" s="3" t="s">
        <v>29</v>
      </c>
    </row>
    <row r="35" spans="1:9" s="1" customFormat="1" ht="27.75" x14ac:dyDescent="0.65">
      <c r="A35" s="36" t="s">
        <v>0</v>
      </c>
      <c r="B35" s="6" t="s">
        <v>1</v>
      </c>
      <c r="C35" s="6" t="s">
        <v>2</v>
      </c>
      <c r="D35" s="6" t="s">
        <v>3</v>
      </c>
    </row>
    <row r="36" spans="1:9" ht="27.75" x14ac:dyDescent="0.65">
      <c r="B36" s="42" t="s">
        <v>30</v>
      </c>
      <c r="C36" s="42"/>
      <c r="D36" s="42"/>
    </row>
    <row r="37" spans="1:9" s="9" customFormat="1" ht="27.75" x14ac:dyDescent="0.65">
      <c r="A37" s="26"/>
      <c r="B37" s="37">
        <f>+B5/$B$5*100</f>
        <v>100</v>
      </c>
      <c r="C37" s="37">
        <f>+C5/$C$5*100</f>
        <v>100</v>
      </c>
      <c r="D37" s="37">
        <f>+D5/$D$5*100</f>
        <v>100</v>
      </c>
      <c r="E37" s="17"/>
      <c r="F37" s="18"/>
      <c r="G37" s="16"/>
      <c r="H37" s="16"/>
      <c r="I37" s="16"/>
    </row>
    <row r="38" spans="1:9" s="12" customFormat="1" ht="27.75" x14ac:dyDescent="0.65">
      <c r="A38" s="27" t="s">
        <v>31</v>
      </c>
      <c r="B38" s="38">
        <f>+B6/$B$5*100</f>
        <v>62.515654295176184</v>
      </c>
      <c r="C38" s="38">
        <f t="shared" ref="C38:C60" si="0">+C6/$C$5*100</f>
        <v>65.427304027948821</v>
      </c>
      <c r="D38" s="38">
        <f>+D6/$D$5*100</f>
        <v>58.920074507101418</v>
      </c>
      <c r="E38" s="19"/>
      <c r="F38" s="10"/>
    </row>
    <row r="39" spans="1:9" s="12" customFormat="1" ht="27.75" x14ac:dyDescent="0.65">
      <c r="A39" s="28" t="s">
        <v>7</v>
      </c>
      <c r="B39" s="38">
        <f>+B7/$B$5*100</f>
        <v>0.11117401911830713</v>
      </c>
      <c r="C39" s="38">
        <f t="shared" si="0"/>
        <v>0.20120128035190851</v>
      </c>
      <c r="D39" s="38">
        <f t="shared" ref="D39:D40" si="1">+D7/$D$5*100</f>
        <v>0</v>
      </c>
      <c r="E39" s="19"/>
      <c r="F39" s="10"/>
    </row>
    <row r="40" spans="1:9" s="12" customFormat="1" ht="27.75" x14ac:dyDescent="0.65">
      <c r="A40" s="28" t="s">
        <v>8</v>
      </c>
      <c r="B40" s="38">
        <f>+B8/$B$5*100</f>
        <v>1.902048877105494</v>
      </c>
      <c r="C40" s="38">
        <f t="shared" si="0"/>
        <v>1.9352672381762821</v>
      </c>
      <c r="D40" s="38">
        <f t="shared" si="1"/>
        <v>1.8610276217296928</v>
      </c>
      <c r="E40" s="19"/>
      <c r="F40" s="10"/>
    </row>
    <row r="41" spans="1:9" s="12" customFormat="1" ht="27.75" x14ac:dyDescent="0.65">
      <c r="A41" s="27" t="s">
        <v>9</v>
      </c>
      <c r="B41" s="38">
        <f t="shared" ref="B41:B60" si="2">+B9/$B$5*100</f>
        <v>0.10781161745345522</v>
      </c>
      <c r="C41" s="38">
        <f t="shared" si="0"/>
        <v>0.19511604995913417</v>
      </c>
      <c r="D41" s="38">
        <f>+D9/$D$5*100</f>
        <v>0</v>
      </c>
      <c r="E41" s="19"/>
      <c r="F41" s="10"/>
    </row>
    <row r="42" spans="1:9" s="12" customFormat="1" ht="27.75" x14ac:dyDescent="0.65">
      <c r="A42" s="28" t="s">
        <v>10</v>
      </c>
      <c r="B42" s="38" t="s">
        <v>32</v>
      </c>
      <c r="C42" s="38">
        <f t="shared" si="0"/>
        <v>0</v>
      </c>
      <c r="D42" s="38">
        <f t="shared" ref="D42:D44" si="3">+D10/$D$5*100</f>
        <v>7.4103622527951232E-2</v>
      </c>
      <c r="E42" s="19"/>
      <c r="F42" s="10"/>
    </row>
    <row r="43" spans="1:9" ht="27.75" x14ac:dyDescent="0.65">
      <c r="A43" s="27" t="s">
        <v>11</v>
      </c>
      <c r="B43" s="38">
        <f t="shared" si="2"/>
        <v>3.3215662697824651</v>
      </c>
      <c r="C43" s="38">
        <f t="shared" si="0"/>
        <v>4.7292625125879857</v>
      </c>
      <c r="D43" s="38">
        <f t="shared" si="3"/>
        <v>1.5832121584238104</v>
      </c>
      <c r="E43" s="19"/>
      <c r="F43" s="10"/>
    </row>
    <row r="44" spans="1:9" ht="27.75" x14ac:dyDescent="0.65">
      <c r="A44" s="28" t="s">
        <v>12</v>
      </c>
      <c r="B44" s="38">
        <f t="shared" si="2"/>
        <v>8.2958502728578889</v>
      </c>
      <c r="C44" s="38">
        <v>7.7</v>
      </c>
      <c r="D44" s="38">
        <f t="shared" si="3"/>
        <v>9.1094508479843803</v>
      </c>
      <c r="E44" s="19"/>
      <c r="F44" s="10"/>
    </row>
    <row r="45" spans="1:9" ht="27.75" x14ac:dyDescent="0.65">
      <c r="A45" s="28" t="s">
        <v>13</v>
      </c>
      <c r="B45" s="38">
        <f t="shared" si="2"/>
        <v>0.8264561816647229</v>
      </c>
      <c r="C45" s="38">
        <f t="shared" si="0"/>
        <v>1.3730028814355411</v>
      </c>
      <c r="D45" s="38">
        <v>0.1</v>
      </c>
      <c r="E45" s="19"/>
      <c r="F45" s="10"/>
    </row>
    <row r="46" spans="1:9" s="15" customFormat="1" ht="27.75" x14ac:dyDescent="0.65">
      <c r="A46" s="29" t="s">
        <v>14</v>
      </c>
      <c r="B46" s="38">
        <f t="shared" si="2"/>
        <v>5.2140178726749085</v>
      </c>
      <c r="C46" s="38">
        <f t="shared" si="0"/>
        <v>3.3300785650613762</v>
      </c>
      <c r="D46" s="38">
        <f>+D14/$D$5*100</f>
        <v>7.5404804443607487</v>
      </c>
      <c r="E46" s="19"/>
      <c r="F46" s="10"/>
    </row>
    <row r="47" spans="1:9" ht="27.75" x14ac:dyDescent="0.65">
      <c r="A47" s="30" t="s">
        <v>15</v>
      </c>
      <c r="B47" s="38">
        <f t="shared" si="2"/>
        <v>6.3191003743339622E-2</v>
      </c>
      <c r="C47" s="38">
        <f t="shared" si="0"/>
        <v>6.493948961071408E-2</v>
      </c>
      <c r="D47" s="38">
        <f t="shared" ref="D47:D52" si="4">+D15/$D$5*100</f>
        <v>6.1031806510724325E-2</v>
      </c>
      <c r="E47" s="19"/>
      <c r="F47" s="10"/>
    </row>
    <row r="48" spans="1:9" ht="27.75" x14ac:dyDescent="0.65">
      <c r="A48" s="30" t="s">
        <v>16</v>
      </c>
      <c r="B48" s="38">
        <f t="shared" si="2"/>
        <v>0.3766527445788152</v>
      </c>
      <c r="C48" s="38">
        <f t="shared" si="0"/>
        <v>5.7967588921188251E-2</v>
      </c>
      <c r="D48" s="38">
        <f t="shared" si="4"/>
        <v>0.77019469956234543</v>
      </c>
      <c r="E48" s="19"/>
      <c r="F48" s="10"/>
    </row>
    <row r="49" spans="1:6" ht="27.75" x14ac:dyDescent="0.65">
      <c r="A49" s="30" t="s">
        <v>17</v>
      </c>
      <c r="B49" s="38">
        <f t="shared" si="2"/>
        <v>0</v>
      </c>
      <c r="C49" s="38">
        <f t="shared" si="0"/>
        <v>0</v>
      </c>
      <c r="D49" s="38">
        <f t="shared" si="4"/>
        <v>0</v>
      </c>
      <c r="E49" s="19"/>
      <c r="F49" s="10"/>
    </row>
    <row r="50" spans="1:6" ht="27.75" x14ac:dyDescent="0.65">
      <c r="A50" s="30" t="s">
        <v>18</v>
      </c>
      <c r="B50" s="38">
        <v>0.1</v>
      </c>
      <c r="C50" s="38">
        <f t="shared" si="0"/>
        <v>0</v>
      </c>
      <c r="D50" s="38">
        <f>+D18/$D$5*100</f>
        <v>8.1700725009563879E-2</v>
      </c>
      <c r="E50" s="19"/>
      <c r="F50" s="10"/>
    </row>
    <row r="51" spans="1:6" ht="27.75" x14ac:dyDescent="0.65">
      <c r="A51" s="30" t="s">
        <v>19</v>
      </c>
      <c r="B51" s="38">
        <f t="shared" si="2"/>
        <v>0.17907641202078056</v>
      </c>
      <c r="C51" s="38">
        <f t="shared" si="0"/>
        <v>0.21759860775758777</v>
      </c>
      <c r="D51" s="38">
        <f>+D19/$D$5*100</f>
        <v>0.13151311857607051</v>
      </c>
      <c r="E51" s="19"/>
      <c r="F51" s="10"/>
    </row>
    <row r="52" spans="1:6" ht="27.75" x14ac:dyDescent="0.65">
      <c r="A52" s="31" t="s">
        <v>20</v>
      </c>
      <c r="B52" s="38">
        <f t="shared" si="2"/>
        <v>4.6403659742669561</v>
      </c>
      <c r="C52" s="38">
        <f t="shared" si="0"/>
        <v>5.320380092478497</v>
      </c>
      <c r="D52" s="38">
        <f t="shared" si="4"/>
        <v>3.8006136328916593</v>
      </c>
      <c r="E52" s="19"/>
      <c r="F52" s="10"/>
    </row>
    <row r="53" spans="1:6" ht="27.75" x14ac:dyDescent="0.65">
      <c r="A53" s="31" t="s">
        <v>21</v>
      </c>
      <c r="B53" s="38"/>
      <c r="C53" s="38"/>
      <c r="D53" s="38"/>
      <c r="E53" s="19"/>
      <c r="F53" s="10"/>
    </row>
    <row r="54" spans="1:6" ht="27.75" x14ac:dyDescent="0.65">
      <c r="A54" s="31" t="s">
        <v>22</v>
      </c>
      <c r="B54" s="38">
        <f t="shared" si="2"/>
        <v>2.8703635098480107</v>
      </c>
      <c r="C54" s="38">
        <f t="shared" si="0"/>
        <v>1.807319499738189</v>
      </c>
      <c r="D54" s="38">
        <f>+D22/$D$5*100</f>
        <v>4.1831011192339362</v>
      </c>
      <c r="E54" s="19"/>
      <c r="F54" s="10"/>
    </row>
    <row r="55" spans="1:6" ht="27.75" x14ac:dyDescent="0.65">
      <c r="A55" s="31" t="s">
        <v>23</v>
      </c>
      <c r="B55" s="38">
        <f t="shared" si="2"/>
        <v>0.9525663782383752</v>
      </c>
      <c r="C55" s="38">
        <f t="shared" si="0"/>
        <v>0.25772954831193157</v>
      </c>
      <c r="D55" s="38">
        <f t="shared" ref="D55:D58" si="5">+D23/$D$5*100</f>
        <v>1.8106152595565437</v>
      </c>
      <c r="E55" s="19"/>
      <c r="F55" s="10"/>
    </row>
    <row r="56" spans="1:6" ht="27.75" x14ac:dyDescent="0.65">
      <c r="A56" s="31" t="s">
        <v>24</v>
      </c>
      <c r="B56" s="38">
        <f t="shared" si="2"/>
        <v>7.5280549130527215</v>
      </c>
      <c r="C56" s="38">
        <f t="shared" si="0"/>
        <v>6.8158831558029114</v>
      </c>
      <c r="D56" s="38">
        <f t="shared" si="5"/>
        <v>8.4075025774276355</v>
      </c>
      <c r="E56" s="19"/>
      <c r="F56" s="10"/>
    </row>
    <row r="57" spans="1:6" ht="27.75" x14ac:dyDescent="0.65">
      <c r="A57" s="31" t="s">
        <v>25</v>
      </c>
      <c r="B57" s="38">
        <f t="shared" si="2"/>
        <v>0.93371411022127138</v>
      </c>
      <c r="C57" s="38">
        <f t="shared" si="0"/>
        <v>0.62994888042085007</v>
      </c>
      <c r="D57" s="38">
        <f t="shared" si="5"/>
        <v>1.3088315153909573</v>
      </c>
      <c r="E57" s="19"/>
      <c r="F57" s="10"/>
    </row>
    <row r="58" spans="1:6" ht="27.75" x14ac:dyDescent="0.65">
      <c r="A58" s="31" t="s">
        <v>26</v>
      </c>
      <c r="B58" s="38">
        <f t="shared" si="2"/>
        <v>9.1734505301453731E-2</v>
      </c>
      <c r="C58" s="38">
        <f t="shared" si="0"/>
        <v>0</v>
      </c>
      <c r="D58" s="38">
        <f t="shared" si="5"/>
        <v>0.2050167724973791</v>
      </c>
      <c r="E58" s="19"/>
      <c r="F58" s="10"/>
    </row>
    <row r="59" spans="1:6" ht="27.75" x14ac:dyDescent="0.65">
      <c r="A59" s="31" t="s">
        <v>33</v>
      </c>
      <c r="B59" s="38">
        <f t="shared" si="2"/>
        <v>0</v>
      </c>
      <c r="C59" s="38">
        <f t="shared" si="0"/>
        <v>0</v>
      </c>
      <c r="D59" s="38">
        <f t="shared" ref="D59:D60" si="6">D27/$D$5*100</f>
        <v>0</v>
      </c>
      <c r="E59" s="19"/>
    </row>
    <row r="60" spans="1:6" ht="27.75" x14ac:dyDescent="0.65">
      <c r="A60" s="32" t="s">
        <v>28</v>
      </c>
      <c r="B60" s="39">
        <f t="shared" si="2"/>
        <v>0</v>
      </c>
      <c r="C60" s="39">
        <f t="shared" si="0"/>
        <v>0</v>
      </c>
      <c r="D60" s="39">
        <f t="shared" si="6"/>
        <v>0</v>
      </c>
      <c r="E60" s="19"/>
    </row>
    <row r="61" spans="1:6" ht="8.25" customHeight="1" x14ac:dyDescent="0.65">
      <c r="B61" s="13"/>
      <c r="C61" s="13"/>
      <c r="D61" s="40"/>
      <c r="E61" s="15"/>
    </row>
    <row r="62" spans="1:6" ht="27.75" x14ac:dyDescent="0.65">
      <c r="A62" s="20" t="s">
        <v>34</v>
      </c>
      <c r="B62" s="13"/>
      <c r="C62" s="13"/>
      <c r="D62" s="13"/>
    </row>
    <row r="63" spans="1:6" s="25" customFormat="1" ht="30.75" customHeight="1" x14ac:dyDescent="0.65">
      <c r="A63" s="4" t="s">
        <v>35</v>
      </c>
    </row>
    <row r="64" spans="1:6" s="25" customFormat="1" ht="27" customHeight="1" x14ac:dyDescent="0.65">
      <c r="A64" s="4" t="s">
        <v>39</v>
      </c>
    </row>
  </sheetData>
  <mergeCells count="2">
    <mergeCell ref="B4:D4"/>
    <mergeCell ref="B36:D36"/>
  </mergeCells>
  <printOptions horizontalCentered="1"/>
  <pageMargins left="0.98425196850393704" right="0.78740157480314965" top="0.70866141732283472" bottom="0.23622047244094491" header="0.31496062992125984" footer="2.0472440944881889"/>
  <pageSetup paperSize="9" scale="85" firstPageNumber="9" orientation="portrait" useFirstPageNumber="1" r:id="rId1"/>
  <headerFooter alignWithMargins="0"/>
  <rowBreaks count="1" manualBreakCount="1">
    <brk id="32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Company>www.easyosteam.com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</cp:lastModifiedBy>
  <dcterms:created xsi:type="dcterms:W3CDTF">2019-10-16T04:00:14Z</dcterms:created>
  <dcterms:modified xsi:type="dcterms:W3CDTF">2019-11-08T02:31:36Z</dcterms:modified>
</cp:coreProperties>
</file>