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2.4" sheetId="1" r:id="rId1"/>
  </sheets>
  <definedNames>
    <definedName name="_xlnm.Print_Area" localSheetId="0">'T-2.4'!$A$1:$AA$42</definedName>
  </definedNames>
  <calcPr calcId="125725"/>
</workbook>
</file>

<file path=xl/calcChain.xml><?xml version="1.0" encoding="utf-8"?>
<calcChain xmlns="http://schemas.openxmlformats.org/spreadsheetml/2006/main">
  <c r="T12" i="1"/>
  <c r="S12"/>
  <c r="R12"/>
  <c r="Q12"/>
  <c r="P12"/>
  <c r="O12"/>
  <c r="N12"/>
  <c r="M12"/>
  <c r="L12"/>
  <c r="K12"/>
  <c r="J12"/>
  <c r="I12"/>
  <c r="H12"/>
  <c r="G12"/>
  <c r="F12"/>
  <c r="S9"/>
  <c r="R9"/>
  <c r="Q9"/>
  <c r="P9"/>
  <c r="O9"/>
  <c r="M9"/>
  <c r="J9"/>
  <c r="H9"/>
</calcChain>
</file>

<file path=xl/sharedStrings.xml><?xml version="1.0" encoding="utf-8"?>
<sst xmlns="http://schemas.openxmlformats.org/spreadsheetml/2006/main" count="111" uniqueCount="84">
  <si>
    <t>ตาราง</t>
  </si>
  <si>
    <t>ประชากรอายุ 15 ปีขึ้นไปที่มีงานทำ จำแนกตามอุตสาหกรรม และเพศ เป็นรายไตรมาส พ.ศ. 2562 - 2563</t>
  </si>
  <si>
    <t>Table</t>
  </si>
  <si>
    <t>Employed Persons Aged 15 Years and Over by Industry, Sex and Quarterly:2019 -2020</t>
  </si>
  <si>
    <t>อุตสาหกรรม</t>
  </si>
  <si>
    <t>2562 (2019)</t>
  </si>
  <si>
    <t>2563 (2020)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</si>
  <si>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</si>
  <si>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</si>
  <si>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</si>
  <si>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</si>
  <si>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</si>
  <si>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</si>
  <si>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</si>
  <si>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</si>
  <si>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</si>
  <si>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</si>
  <si>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</si>
  <si>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</si>
  <si>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</si>
  <si>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</si>
  <si>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</si>
  <si>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</si>
  <si>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</si>
  <si>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</si>
  <si>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</si>
  <si>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</si>
  <si>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</si>
  <si>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</si>
  <si>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</si>
  <si>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</si>
  <si>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</si>
  <si>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</si>
  <si>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</si>
  <si>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</si>
  <si>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</si>
  <si>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supply; sewerage , waste management</t>
  </si>
  <si>
    <t>และสิ่งปฏิกูล</t>
  </si>
  <si>
    <t>and remediation activities</t>
  </si>
  <si>
    <t>การก่อสร้าง</t>
  </si>
  <si>
    <t>Construction</t>
  </si>
  <si>
    <t>Wholesale and retail trade, repair of motor vehicles</t>
  </si>
  <si>
    <t xml:space="preserve">การขายส่ง และการขายปลีก การซ่อมแซมยานยนต์ </t>
  </si>
  <si>
    <t>and motorcycles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</si>
  <si>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</si>
  <si>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</si>
  <si>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</si>
  <si>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</si>
  <si>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</si>
  <si>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</si>
  <si>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</si>
  <si>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</si>
  <si>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</si>
  <si>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</si>
  <si>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</si>
  <si>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</si>
  <si>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</si>
  <si>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</si>
  <si>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</si>
  <si>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</si>
  <si>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</si>
  <si>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</si>
  <si>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</si>
  <si>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</si>
  <si>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</si>
  <si>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</si>
  <si>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</si>
  <si>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</si>
  <si>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</si>
  <si>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</si>
  <si>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การผลิตสินค้า</t>
  </si>
  <si>
    <t xml:space="preserve">Activities of households as employers; undifferentiated goods </t>
  </si>
  <si>
    <t>และบริการที่ทำขึ้นเองเพื่อใช้ในครัวเรือน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</si>
  <si>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</si>
  <si>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</si>
  <si>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</si>
  <si>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</si>
  <si>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</si>
  <si>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 xml:space="preserve">          1/  ……………………………………………………..</t>
  </si>
  <si>
    <t xml:space="preserve">       1/  ……………………………………………………..</t>
  </si>
  <si>
    <t>หมายเหตุ:  ………...…………………………………...……..</t>
  </si>
  <si>
    <t xml:space="preserve">   Note:  …………...………………………………………..</t>
  </si>
  <si>
    <t xml:space="preserve">       ที่มา:  การสำรวจภาวะการทำงานของประชากร พ.ศ.2562 - 2563 ระดับจังหวัด สำนักงานสถิติแห่งชาติ</t>
  </si>
  <si>
    <t>Source:  The Labour Force Survey:2019 - 2020_ , Provincial level,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</si>
</sst>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0" xfId="0" applyFont="1" applyBorder="1"/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187" fontId="7" fillId="0" borderId="8" xfId="1" applyNumberFormat="1" applyFont="1" applyBorder="1"/>
    <xf numFmtId="0" fontId="7" fillId="0" borderId="8" xfId="0" applyFont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187" fontId="10" fillId="0" borderId="8" xfId="1" applyNumberFormat="1" applyFont="1" applyBorder="1" applyAlignment="1">
      <alignment vertical="center"/>
    </xf>
    <xf numFmtId="187" fontId="10" fillId="0" borderId="14" xfId="1" applyNumberFormat="1" applyFont="1" applyBorder="1" applyAlignment="1">
      <alignment vertical="center"/>
    </xf>
    <xf numFmtId="187" fontId="10" fillId="0" borderId="7" xfId="1" applyNumberFormat="1" applyFont="1" applyBorder="1" applyAlignment="1">
      <alignment vertical="center"/>
    </xf>
    <xf numFmtId="187" fontId="7" fillId="0" borderId="7" xfId="1" applyNumberFormat="1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/>
    <xf numFmtId="0" fontId="10" fillId="0" borderId="11" xfId="0" applyFont="1" applyBorder="1"/>
    <xf numFmtId="0" fontId="10" fillId="0" borderId="9" xfId="0" applyFont="1" applyBorder="1"/>
    <xf numFmtId="0" fontId="10" fillId="0" borderId="13" xfId="0" applyFont="1" applyBorder="1"/>
    <xf numFmtId="0" fontId="10" fillId="0" borderId="0" xfId="0" applyFont="1" applyBorder="1"/>
    <xf numFmtId="0" fontId="10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200025</xdr:colOff>
      <xdr:row>0</xdr:row>
      <xdr:rowOff>0</xdr:rowOff>
    </xdr:from>
    <xdr:to>
      <xdr:col>26</xdr:col>
      <xdr:colOff>257175</xdr:colOff>
      <xdr:row>3</xdr:row>
      <xdr:rowOff>38101</xdr:rowOff>
    </xdr:to>
    <xdr:grpSp>
      <xdr:nvGrpSpPr>
        <xdr:cNvPr id="2" name="Group 9"/>
        <xdr:cNvGrpSpPr/>
      </xdr:nvGrpSpPr>
      <xdr:grpSpPr>
        <a:xfrm>
          <a:off x="11391900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10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2"/>
  <sheetViews>
    <sheetView showGridLines="0" tabSelected="1" topLeftCell="A19" workbookViewId="0">
      <selection activeCell="L44" sqref="L44"/>
    </sheetView>
  </sheetViews>
  <sheetFormatPr defaultRowHeight="18.75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21.85546875" style="8" customWidth="1"/>
    <col min="6" max="6" width="7.140625" style="8" customWidth="1"/>
    <col min="7" max="7" width="6.28515625" style="8" customWidth="1"/>
    <col min="8" max="8" width="6.5703125" style="8" customWidth="1"/>
    <col min="9" max="9" width="6.7109375" style="8" customWidth="1"/>
    <col min="10" max="10" width="6.5703125" style="8" customWidth="1"/>
    <col min="11" max="11" width="6.7109375" style="8" customWidth="1"/>
    <col min="12" max="12" width="6.42578125" style="8" customWidth="1"/>
    <col min="13" max="13" width="6.28515625" style="8" customWidth="1"/>
    <col min="14" max="14" width="6.42578125" style="8" customWidth="1"/>
    <col min="15" max="15" width="7.140625" style="8" customWidth="1"/>
    <col min="16" max="16" width="6.85546875" style="8" customWidth="1"/>
    <col min="17" max="17" width="6.42578125" style="8" customWidth="1"/>
    <col min="18" max="18" width="7" style="8" customWidth="1"/>
    <col min="19" max="19" width="6.7109375" style="8" customWidth="1"/>
    <col min="20" max="20" width="6.85546875" style="8" customWidth="1"/>
    <col min="21" max="22" width="0.7109375" style="8" customWidth="1"/>
    <col min="23" max="23" width="9.140625" style="8"/>
    <col min="24" max="24" width="22.7109375" style="8" customWidth="1"/>
    <col min="25" max="25" width="4.140625" style="9" customWidth="1"/>
    <col min="26" max="26" width="1.85546875" style="9" customWidth="1"/>
    <col min="27" max="27" width="4.140625" style="8" customWidth="1"/>
    <col min="28" max="16384" width="9.140625" style="8"/>
  </cols>
  <sheetData>
    <row r="1" spans="1:26" s="1" customFormat="1" ht="20.25" customHeight="1">
      <c r="C1" s="2" t="s">
        <v>0</v>
      </c>
      <c r="D1" s="3">
        <v>2.4</v>
      </c>
      <c r="E1" s="2" t="s">
        <v>1</v>
      </c>
      <c r="Y1" s="4"/>
      <c r="Z1" s="4"/>
    </row>
    <row r="2" spans="1:26" s="5" customFormat="1" ht="16.5" customHeight="1">
      <c r="C2" s="1" t="s">
        <v>2</v>
      </c>
      <c r="D2" s="6">
        <v>2.4</v>
      </c>
      <c r="E2" s="1" t="s">
        <v>3</v>
      </c>
      <c r="Y2" s="7"/>
      <c r="Z2" s="7"/>
    </row>
    <row r="3" spans="1:26" ht="7.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X3" s="10"/>
      <c r="Y3" s="11"/>
    </row>
    <row r="4" spans="1:26" ht="13.5" customHeight="1">
      <c r="A4" s="12"/>
      <c r="B4" s="13" t="s">
        <v>4</v>
      </c>
      <c r="C4" s="13"/>
      <c r="D4" s="13"/>
      <c r="E4" s="14"/>
      <c r="F4" s="15" t="s">
        <v>5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5" t="s">
        <v>6</v>
      </c>
      <c r="S4" s="16"/>
      <c r="T4" s="17"/>
      <c r="U4" s="18"/>
      <c r="V4" s="13" t="s">
        <v>7</v>
      </c>
      <c r="W4" s="13"/>
      <c r="X4" s="13"/>
      <c r="Y4" s="12"/>
    </row>
    <row r="5" spans="1:26" s="24" customFormat="1" ht="15" customHeight="1">
      <c r="A5" s="19"/>
      <c r="B5" s="20"/>
      <c r="C5" s="20"/>
      <c r="D5" s="20"/>
      <c r="E5" s="21"/>
      <c r="F5" s="22" t="s">
        <v>8</v>
      </c>
      <c r="G5" s="13"/>
      <c r="H5" s="14"/>
      <c r="I5" s="22" t="s">
        <v>9</v>
      </c>
      <c r="J5" s="13"/>
      <c r="K5" s="14"/>
      <c r="L5" s="22" t="s">
        <v>10</v>
      </c>
      <c r="M5" s="13"/>
      <c r="N5" s="14"/>
      <c r="O5" s="22" t="s">
        <v>11</v>
      </c>
      <c r="P5" s="13"/>
      <c r="Q5" s="14"/>
      <c r="R5" s="22" t="s">
        <v>8</v>
      </c>
      <c r="S5" s="13"/>
      <c r="T5" s="14"/>
      <c r="U5" s="23"/>
      <c r="V5" s="20"/>
      <c r="W5" s="20"/>
      <c r="X5" s="20"/>
      <c r="Y5" s="19"/>
      <c r="Z5" s="19"/>
    </row>
    <row r="6" spans="1:26" s="24" customFormat="1" ht="12.75" customHeight="1">
      <c r="A6" s="19"/>
      <c r="B6" s="20"/>
      <c r="C6" s="20"/>
      <c r="D6" s="20"/>
      <c r="E6" s="21"/>
      <c r="F6" s="25" t="s">
        <v>12</v>
      </c>
      <c r="G6" s="26"/>
      <c r="H6" s="27"/>
      <c r="I6" s="25" t="s">
        <v>13</v>
      </c>
      <c r="J6" s="26"/>
      <c r="K6" s="27"/>
      <c r="L6" s="25" t="s">
        <v>14</v>
      </c>
      <c r="M6" s="26"/>
      <c r="N6" s="27"/>
      <c r="O6" s="25" t="s">
        <v>15</v>
      </c>
      <c r="P6" s="26"/>
      <c r="Q6" s="27"/>
      <c r="R6" s="25" t="s">
        <v>12</v>
      </c>
      <c r="S6" s="26"/>
      <c r="T6" s="27"/>
      <c r="U6" s="23"/>
      <c r="V6" s="20"/>
      <c r="W6" s="20"/>
      <c r="X6" s="20"/>
      <c r="Y6" s="19"/>
      <c r="Z6" s="19"/>
    </row>
    <row r="7" spans="1:26" s="24" customFormat="1" ht="13.5" customHeight="1">
      <c r="A7" s="19"/>
      <c r="B7" s="20"/>
      <c r="C7" s="20"/>
      <c r="D7" s="20"/>
      <c r="E7" s="21"/>
      <c r="F7" s="28" t="s">
        <v>16</v>
      </c>
      <c r="G7" s="29" t="s">
        <v>17</v>
      </c>
      <c r="H7" s="30" t="s">
        <v>18</v>
      </c>
      <c r="I7" s="31" t="s">
        <v>16</v>
      </c>
      <c r="J7" s="29" t="s">
        <v>17</v>
      </c>
      <c r="K7" s="31" t="s">
        <v>18</v>
      </c>
      <c r="L7" s="28" t="s">
        <v>16</v>
      </c>
      <c r="M7" s="29" t="s">
        <v>17</v>
      </c>
      <c r="N7" s="30" t="s">
        <v>18</v>
      </c>
      <c r="O7" s="28" t="s">
        <v>16</v>
      </c>
      <c r="P7" s="29" t="s">
        <v>17</v>
      </c>
      <c r="Q7" s="30" t="s">
        <v>18</v>
      </c>
      <c r="R7" s="28" t="s">
        <v>16</v>
      </c>
      <c r="S7" s="29" t="s">
        <v>17</v>
      </c>
      <c r="T7" s="30" t="s">
        <v>18</v>
      </c>
      <c r="U7" s="28"/>
      <c r="V7" s="20"/>
      <c r="W7" s="20"/>
      <c r="X7" s="20"/>
      <c r="Y7" s="19"/>
      <c r="Z7" s="19"/>
    </row>
    <row r="8" spans="1:26" s="24" customFormat="1" ht="13.5" customHeight="1">
      <c r="A8" s="32"/>
      <c r="B8" s="26"/>
      <c r="C8" s="26"/>
      <c r="D8" s="26"/>
      <c r="E8" s="27"/>
      <c r="F8" s="33" t="s">
        <v>19</v>
      </c>
      <c r="G8" s="34" t="s">
        <v>20</v>
      </c>
      <c r="H8" s="35" t="s">
        <v>21</v>
      </c>
      <c r="I8" s="36" t="s">
        <v>19</v>
      </c>
      <c r="J8" s="34" t="s">
        <v>20</v>
      </c>
      <c r="K8" s="36" t="s">
        <v>21</v>
      </c>
      <c r="L8" s="33" t="s">
        <v>19</v>
      </c>
      <c r="M8" s="34" t="s">
        <v>20</v>
      </c>
      <c r="N8" s="35" t="s">
        <v>21</v>
      </c>
      <c r="O8" s="33" t="s">
        <v>19</v>
      </c>
      <c r="P8" s="34" t="s">
        <v>20</v>
      </c>
      <c r="Q8" s="35" t="s">
        <v>21</v>
      </c>
      <c r="R8" s="33" t="s">
        <v>19</v>
      </c>
      <c r="S8" s="34" t="s">
        <v>20</v>
      </c>
      <c r="T8" s="35" t="s">
        <v>21</v>
      </c>
      <c r="U8" s="33"/>
      <c r="V8" s="26"/>
      <c r="W8" s="26"/>
      <c r="X8" s="26"/>
      <c r="Y8" s="32"/>
      <c r="Z8" s="19"/>
    </row>
    <row r="9" spans="1:26" s="37" customFormat="1" ht="13.5" customHeight="1">
      <c r="B9" s="38" t="s">
        <v>22</v>
      </c>
      <c r="C9" s="38"/>
      <c r="D9" s="38"/>
      <c r="E9" s="38"/>
      <c r="F9" s="39">
        <v>297319</v>
      </c>
      <c r="G9" s="39">
        <v>155547</v>
      </c>
      <c r="H9" s="39">
        <f t="shared" ref="H9:S9" si="0">SUM(H10+H12)</f>
        <v>142773</v>
      </c>
      <c r="I9" s="39">
        <v>299834</v>
      </c>
      <c r="J9" s="39">
        <f t="shared" si="0"/>
        <v>158000</v>
      </c>
      <c r="K9" s="39">
        <v>141833</v>
      </c>
      <c r="L9" s="39">
        <v>294681</v>
      </c>
      <c r="M9" s="39">
        <f t="shared" si="0"/>
        <v>156935</v>
      </c>
      <c r="N9" s="39">
        <v>140746</v>
      </c>
      <c r="O9" s="39">
        <f t="shared" si="0"/>
        <v>288123</v>
      </c>
      <c r="P9" s="39">
        <f t="shared" si="0"/>
        <v>155959</v>
      </c>
      <c r="Q9" s="39">
        <f t="shared" si="0"/>
        <v>132164</v>
      </c>
      <c r="R9" s="39">
        <f t="shared" si="0"/>
        <v>306226</v>
      </c>
      <c r="S9" s="39">
        <f t="shared" si="0"/>
        <v>158369</v>
      </c>
      <c r="T9" s="39">
        <v>147858</v>
      </c>
      <c r="U9" s="40"/>
      <c r="V9" s="38" t="s">
        <v>19</v>
      </c>
      <c r="W9" s="38"/>
      <c r="X9" s="38"/>
      <c r="Y9" s="41"/>
      <c r="Z9" s="41"/>
    </row>
    <row r="10" spans="1:26" s="37" customFormat="1" ht="12.75" customHeight="1">
      <c r="A10" s="42" t="s">
        <v>23</v>
      </c>
      <c r="C10" s="42"/>
      <c r="D10" s="42"/>
      <c r="E10" s="43"/>
      <c r="F10" s="44">
        <v>165024</v>
      </c>
      <c r="G10" s="45">
        <v>93308</v>
      </c>
      <c r="H10" s="46">
        <v>71716</v>
      </c>
      <c r="I10" s="47">
        <v>153498</v>
      </c>
      <c r="J10" s="47">
        <v>87271</v>
      </c>
      <c r="K10" s="47">
        <v>66227</v>
      </c>
      <c r="L10" s="47">
        <v>166415</v>
      </c>
      <c r="M10" s="47">
        <v>93304</v>
      </c>
      <c r="N10" s="47">
        <v>73112</v>
      </c>
      <c r="O10" s="47">
        <v>155555</v>
      </c>
      <c r="P10" s="47">
        <v>93040</v>
      </c>
      <c r="Q10" s="47">
        <v>62515</v>
      </c>
      <c r="R10" s="47">
        <v>159966</v>
      </c>
      <c r="S10" s="47">
        <v>89600</v>
      </c>
      <c r="T10" s="47">
        <v>70366</v>
      </c>
      <c r="U10" s="48" t="s">
        <v>24</v>
      </c>
      <c r="W10" s="49"/>
      <c r="X10" s="50"/>
      <c r="Y10" s="41"/>
      <c r="Z10" s="41"/>
    </row>
    <row r="11" spans="1:26" s="53" customFormat="1" ht="12.75" customHeight="1">
      <c r="A11" s="51"/>
      <c r="B11" s="51" t="s">
        <v>25</v>
      </c>
      <c r="C11" s="51"/>
      <c r="D11" s="51"/>
      <c r="E11" s="51"/>
      <c r="F11" s="44">
        <v>165024</v>
      </c>
      <c r="G11" s="45">
        <v>93308</v>
      </c>
      <c r="H11" s="46">
        <v>71716</v>
      </c>
      <c r="I11" s="47">
        <v>153498</v>
      </c>
      <c r="J11" s="47">
        <v>87271</v>
      </c>
      <c r="K11" s="47">
        <v>66227</v>
      </c>
      <c r="L11" s="47">
        <v>166415</v>
      </c>
      <c r="M11" s="47">
        <v>93304</v>
      </c>
      <c r="N11" s="47">
        <v>73112</v>
      </c>
      <c r="O11" s="47">
        <v>155555</v>
      </c>
      <c r="P11" s="47">
        <v>93040</v>
      </c>
      <c r="Q11" s="47">
        <v>62515</v>
      </c>
      <c r="R11" s="47">
        <v>159966</v>
      </c>
      <c r="S11" s="47">
        <v>89600</v>
      </c>
      <c r="T11" s="47">
        <v>70366</v>
      </c>
      <c r="U11" s="52"/>
      <c r="V11" s="51" t="s">
        <v>26</v>
      </c>
      <c r="W11" s="51"/>
      <c r="Y11" s="54"/>
      <c r="Z11" s="54"/>
    </row>
    <row r="12" spans="1:26" s="53" customFormat="1" ht="12.75" customHeight="1">
      <c r="A12" s="42" t="s">
        <v>27</v>
      </c>
      <c r="B12" s="42"/>
      <c r="C12" s="42"/>
      <c r="D12" s="55"/>
      <c r="E12" s="56"/>
      <c r="F12" s="44">
        <f>SUM(F13:F37)</f>
        <v>133297</v>
      </c>
      <c r="G12" s="44">
        <f t="shared" ref="G12:T12" si="1">SUM(G13:G37)</f>
        <v>62238</v>
      </c>
      <c r="H12" s="45">
        <f t="shared" si="1"/>
        <v>71057</v>
      </c>
      <c r="I12" s="45">
        <f t="shared" si="1"/>
        <v>146334</v>
      </c>
      <c r="J12" s="45">
        <f t="shared" si="1"/>
        <v>70729</v>
      </c>
      <c r="K12" s="45">
        <f t="shared" si="1"/>
        <v>75605</v>
      </c>
      <c r="L12" s="45">
        <f t="shared" si="1"/>
        <v>128265</v>
      </c>
      <c r="M12" s="45">
        <f t="shared" si="1"/>
        <v>63631</v>
      </c>
      <c r="N12" s="45">
        <f t="shared" si="1"/>
        <v>67635</v>
      </c>
      <c r="O12" s="45">
        <f t="shared" si="1"/>
        <v>132568</v>
      </c>
      <c r="P12" s="45">
        <f t="shared" si="1"/>
        <v>62919</v>
      </c>
      <c r="Q12" s="45">
        <f t="shared" si="1"/>
        <v>69649</v>
      </c>
      <c r="R12" s="45">
        <f t="shared" si="1"/>
        <v>146260</v>
      </c>
      <c r="S12" s="45">
        <f t="shared" si="1"/>
        <v>68769</v>
      </c>
      <c r="T12" s="45">
        <f t="shared" si="1"/>
        <v>77491</v>
      </c>
      <c r="U12" s="48" t="s">
        <v>28</v>
      </c>
      <c r="V12" s="51"/>
      <c r="W12" s="51"/>
      <c r="Y12" s="54"/>
      <c r="Z12" s="54"/>
    </row>
    <row r="13" spans="1:26" s="53" customFormat="1" ht="12.75" customHeight="1">
      <c r="A13" s="51"/>
      <c r="B13" s="51" t="s">
        <v>29</v>
      </c>
      <c r="C13" s="51"/>
      <c r="D13" s="51"/>
      <c r="E13" s="51"/>
      <c r="F13" s="44">
        <v>316</v>
      </c>
      <c r="G13" s="45">
        <v>120</v>
      </c>
      <c r="H13" s="46">
        <v>196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208</v>
      </c>
      <c r="P13" s="46">
        <v>0</v>
      </c>
      <c r="Q13" s="46">
        <v>208</v>
      </c>
      <c r="R13" s="46">
        <v>0</v>
      </c>
      <c r="S13" s="46">
        <v>0</v>
      </c>
      <c r="T13" s="46">
        <v>0</v>
      </c>
      <c r="U13" s="52"/>
      <c r="V13" s="51" t="s">
        <v>30</v>
      </c>
      <c r="W13" s="51"/>
      <c r="Y13" s="54"/>
      <c r="Z13" s="54"/>
    </row>
    <row r="14" spans="1:26" s="53" customFormat="1" ht="12.75" customHeight="1">
      <c r="A14" s="51"/>
      <c r="B14" s="51" t="s">
        <v>31</v>
      </c>
      <c r="C14" s="51"/>
      <c r="D14" s="51"/>
      <c r="E14" s="51"/>
      <c r="F14" s="44">
        <v>16998</v>
      </c>
      <c r="G14" s="45">
        <v>6287</v>
      </c>
      <c r="H14" s="46">
        <v>10710</v>
      </c>
      <c r="I14" s="46">
        <v>21666</v>
      </c>
      <c r="J14" s="46">
        <v>10057</v>
      </c>
      <c r="K14" s="46">
        <v>11609</v>
      </c>
      <c r="L14" s="46">
        <v>15158</v>
      </c>
      <c r="M14" s="46">
        <v>8498</v>
      </c>
      <c r="N14" s="46">
        <v>9660</v>
      </c>
      <c r="O14" s="46">
        <v>16343</v>
      </c>
      <c r="P14" s="46">
        <v>6153</v>
      </c>
      <c r="Q14" s="46">
        <v>10190</v>
      </c>
      <c r="R14" s="46">
        <v>21708</v>
      </c>
      <c r="S14" s="46">
        <v>5517</v>
      </c>
      <c r="T14" s="46">
        <v>16191</v>
      </c>
      <c r="U14" s="52"/>
      <c r="V14" s="51" t="s">
        <v>32</v>
      </c>
      <c r="W14" s="51"/>
      <c r="Y14" s="54"/>
      <c r="Z14" s="54"/>
    </row>
    <row r="15" spans="1:26" s="53" customFormat="1" ht="12.75" customHeight="1">
      <c r="A15" s="51"/>
      <c r="B15" s="51" t="s">
        <v>33</v>
      </c>
      <c r="C15" s="51"/>
      <c r="D15" s="51"/>
      <c r="E15" s="51"/>
      <c r="F15" s="44">
        <v>276</v>
      </c>
      <c r="G15" s="45">
        <v>135</v>
      </c>
      <c r="H15" s="46">
        <v>141</v>
      </c>
      <c r="I15" s="46">
        <v>0</v>
      </c>
      <c r="J15" s="46">
        <v>0</v>
      </c>
      <c r="K15" s="46">
        <v>0</v>
      </c>
      <c r="L15" s="46">
        <v>351</v>
      </c>
      <c r="M15" s="46">
        <v>351</v>
      </c>
      <c r="N15" s="46">
        <v>0</v>
      </c>
      <c r="O15" s="46">
        <v>792</v>
      </c>
      <c r="P15" s="46">
        <v>555</v>
      </c>
      <c r="Q15" s="46">
        <v>237</v>
      </c>
      <c r="R15" s="46">
        <v>0</v>
      </c>
      <c r="S15" s="46">
        <v>0</v>
      </c>
      <c r="T15" s="46">
        <v>0</v>
      </c>
      <c r="U15" s="52"/>
      <c r="V15" s="51" t="s">
        <v>34</v>
      </c>
      <c r="W15" s="51"/>
      <c r="Y15" s="54"/>
      <c r="Z15" s="54"/>
    </row>
    <row r="16" spans="1:26" s="53" customFormat="1" ht="12.75" customHeight="1">
      <c r="A16" s="51"/>
      <c r="B16" s="51" t="s">
        <v>35</v>
      </c>
      <c r="C16" s="51"/>
      <c r="D16" s="51"/>
      <c r="E16" s="51"/>
      <c r="F16" s="44"/>
      <c r="G16" s="45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52"/>
      <c r="V16" s="51" t="s">
        <v>36</v>
      </c>
      <c r="W16" s="51"/>
      <c r="Y16" s="54"/>
      <c r="Z16" s="54"/>
    </row>
    <row r="17" spans="1:26" s="53" customFormat="1" ht="12.75" customHeight="1">
      <c r="A17" s="51"/>
      <c r="B17" s="51"/>
      <c r="C17" s="51" t="s">
        <v>37</v>
      </c>
      <c r="D17" s="51"/>
      <c r="E17" s="51"/>
      <c r="F17" s="44">
        <v>391</v>
      </c>
      <c r="G17" s="45">
        <v>391</v>
      </c>
      <c r="H17" s="46">
        <v>0</v>
      </c>
      <c r="I17" s="46">
        <v>479</v>
      </c>
      <c r="J17" s="46">
        <v>479</v>
      </c>
      <c r="K17" s="46">
        <v>0</v>
      </c>
      <c r="L17" s="46">
        <v>309</v>
      </c>
      <c r="M17" s="46">
        <v>204</v>
      </c>
      <c r="N17" s="46">
        <v>104</v>
      </c>
      <c r="O17" s="46">
        <v>230</v>
      </c>
      <c r="P17" s="46">
        <v>116</v>
      </c>
      <c r="Q17" s="46">
        <v>113</v>
      </c>
      <c r="R17" s="46">
        <v>367</v>
      </c>
      <c r="S17" s="46">
        <v>367</v>
      </c>
      <c r="T17" s="46">
        <v>0</v>
      </c>
      <c r="U17" s="52"/>
      <c r="V17" s="51"/>
      <c r="W17" s="51" t="s">
        <v>38</v>
      </c>
      <c r="Y17" s="54"/>
      <c r="Z17" s="54"/>
    </row>
    <row r="18" spans="1:26" s="53" customFormat="1" ht="12.75" customHeight="1">
      <c r="A18" s="51"/>
      <c r="B18" s="51" t="s">
        <v>39</v>
      </c>
      <c r="C18" s="51"/>
      <c r="D18" s="51"/>
      <c r="E18" s="51"/>
      <c r="F18" s="44">
        <v>14634</v>
      </c>
      <c r="G18" s="45">
        <v>13476</v>
      </c>
      <c r="H18" s="46">
        <v>1157</v>
      </c>
      <c r="I18" s="46">
        <v>15774</v>
      </c>
      <c r="J18" s="46">
        <v>15160</v>
      </c>
      <c r="K18" s="46">
        <v>614</v>
      </c>
      <c r="L18" s="46">
        <v>15147</v>
      </c>
      <c r="M18" s="46">
        <v>14481</v>
      </c>
      <c r="N18" s="46">
        <v>666</v>
      </c>
      <c r="O18" s="46">
        <v>16176</v>
      </c>
      <c r="P18" s="46">
        <v>14890</v>
      </c>
      <c r="Q18" s="46">
        <v>1285</v>
      </c>
      <c r="R18" s="46">
        <v>15954</v>
      </c>
      <c r="S18" s="46">
        <v>14981</v>
      </c>
      <c r="T18" s="46">
        <v>973</v>
      </c>
      <c r="U18" s="52"/>
      <c r="V18" s="51" t="s">
        <v>40</v>
      </c>
      <c r="W18" s="51"/>
      <c r="Y18" s="54"/>
      <c r="Z18" s="54"/>
    </row>
    <row r="19" spans="1:26" s="53" customFormat="1" ht="12.75" customHeight="1">
      <c r="A19" s="51"/>
      <c r="B19" s="51"/>
      <c r="C19" s="51"/>
      <c r="D19" s="51"/>
      <c r="E19" s="51"/>
      <c r="F19" s="44"/>
      <c r="G19" s="45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52"/>
      <c r="V19" s="51" t="s">
        <v>41</v>
      </c>
      <c r="W19" s="51"/>
      <c r="Y19" s="54"/>
      <c r="Z19" s="54"/>
    </row>
    <row r="20" spans="1:26" s="53" customFormat="1" ht="12.75" customHeight="1">
      <c r="A20" s="51"/>
      <c r="B20" s="51" t="s">
        <v>42</v>
      </c>
      <c r="C20" s="51"/>
      <c r="D20" s="51"/>
      <c r="E20" s="51"/>
      <c r="F20" s="44">
        <v>38093</v>
      </c>
      <c r="G20" s="45">
        <v>15478</v>
      </c>
      <c r="H20" s="46">
        <v>22615</v>
      </c>
      <c r="I20" s="46">
        <v>43874</v>
      </c>
      <c r="J20" s="46">
        <v>20163</v>
      </c>
      <c r="K20" s="46">
        <v>23712</v>
      </c>
      <c r="L20" s="46">
        <v>39153</v>
      </c>
      <c r="M20" s="46">
        <v>18390</v>
      </c>
      <c r="N20" s="46">
        <v>20764</v>
      </c>
      <c r="O20" s="46">
        <v>38796</v>
      </c>
      <c r="P20" s="46">
        <v>16240</v>
      </c>
      <c r="Q20" s="46">
        <v>22557</v>
      </c>
      <c r="R20" s="46">
        <v>37386</v>
      </c>
      <c r="S20" s="46">
        <v>15355</v>
      </c>
      <c r="T20" s="46">
        <v>22030</v>
      </c>
      <c r="U20" s="52"/>
      <c r="V20" s="51"/>
      <c r="W20" s="51" t="s">
        <v>43</v>
      </c>
      <c r="Y20" s="54"/>
      <c r="Z20" s="54"/>
    </row>
    <row r="21" spans="1:26" s="53" customFormat="1" ht="12.75" customHeight="1">
      <c r="A21" s="51"/>
      <c r="B21" s="51" t="s">
        <v>44</v>
      </c>
      <c r="C21" s="51"/>
      <c r="D21" s="51"/>
      <c r="E21" s="51"/>
      <c r="F21" s="44">
        <v>5026</v>
      </c>
      <c r="G21" s="45">
        <v>5026</v>
      </c>
      <c r="H21" s="46">
        <v>0</v>
      </c>
      <c r="I21" s="46">
        <v>4832</v>
      </c>
      <c r="J21" s="46">
        <v>4576</v>
      </c>
      <c r="K21" s="46">
        <v>256</v>
      </c>
      <c r="L21" s="46">
        <v>3299</v>
      </c>
      <c r="M21" s="46">
        <v>3015</v>
      </c>
      <c r="N21" s="46">
        <v>284</v>
      </c>
      <c r="O21" s="46">
        <v>3390</v>
      </c>
      <c r="P21" s="46">
        <v>3219</v>
      </c>
      <c r="Q21" s="46">
        <v>171</v>
      </c>
      <c r="R21" s="46">
        <v>4891</v>
      </c>
      <c r="S21" s="46">
        <v>4891</v>
      </c>
      <c r="T21" s="46">
        <v>0</v>
      </c>
      <c r="U21" s="52"/>
      <c r="V21" s="51" t="s">
        <v>45</v>
      </c>
      <c r="W21" s="51"/>
      <c r="Y21" s="54"/>
      <c r="Z21" s="54"/>
    </row>
    <row r="22" spans="1:26" s="53" customFormat="1" ht="12.75" customHeight="1">
      <c r="A22" s="51"/>
      <c r="B22" s="51" t="s">
        <v>46</v>
      </c>
      <c r="C22" s="51"/>
      <c r="D22" s="51"/>
      <c r="E22" s="51"/>
      <c r="F22" s="44">
        <v>15685</v>
      </c>
      <c r="G22" s="45">
        <v>2864</v>
      </c>
      <c r="H22" s="46">
        <v>12820</v>
      </c>
      <c r="I22" s="46">
        <v>16709</v>
      </c>
      <c r="J22" s="46">
        <v>3133</v>
      </c>
      <c r="K22" s="46">
        <v>13576</v>
      </c>
      <c r="L22" s="46">
        <v>16478</v>
      </c>
      <c r="M22" s="46">
        <v>3070</v>
      </c>
      <c r="N22" s="46">
        <v>13408</v>
      </c>
      <c r="O22" s="46">
        <v>15885</v>
      </c>
      <c r="P22" s="46">
        <v>4139</v>
      </c>
      <c r="Q22" s="46">
        <v>11746</v>
      </c>
      <c r="R22" s="46">
        <v>13943</v>
      </c>
      <c r="S22" s="46">
        <v>3058</v>
      </c>
      <c r="T22" s="46">
        <v>10885</v>
      </c>
      <c r="U22" s="52"/>
      <c r="V22" s="51" t="s">
        <v>47</v>
      </c>
      <c r="W22" s="51"/>
      <c r="Y22" s="54"/>
      <c r="Z22" s="54"/>
    </row>
    <row r="23" spans="1:26" s="53" customFormat="1" ht="12.75" customHeight="1">
      <c r="A23" s="51"/>
      <c r="B23" s="51" t="s">
        <v>48</v>
      </c>
      <c r="C23" s="52"/>
      <c r="D23" s="52"/>
      <c r="E23" s="52"/>
      <c r="F23" s="44">
        <v>582</v>
      </c>
      <c r="G23" s="45">
        <v>405</v>
      </c>
      <c r="H23" s="46">
        <v>177</v>
      </c>
      <c r="I23" s="46">
        <v>754</v>
      </c>
      <c r="J23" s="46">
        <v>531</v>
      </c>
      <c r="K23" s="46">
        <v>222</v>
      </c>
      <c r="L23" s="46">
        <v>356</v>
      </c>
      <c r="M23" s="46">
        <v>195</v>
      </c>
      <c r="N23" s="46">
        <v>161</v>
      </c>
      <c r="O23" s="46">
        <v>382</v>
      </c>
      <c r="P23" s="46">
        <v>382</v>
      </c>
      <c r="Q23" s="46">
        <v>0</v>
      </c>
      <c r="R23" s="46">
        <v>723</v>
      </c>
      <c r="S23" s="46">
        <v>723</v>
      </c>
      <c r="T23" s="46">
        <v>0</v>
      </c>
      <c r="U23" s="52"/>
      <c r="V23" s="52" t="s">
        <v>49</v>
      </c>
      <c r="W23" s="52"/>
      <c r="X23" s="54"/>
      <c r="Y23" s="54"/>
      <c r="Z23" s="54"/>
    </row>
    <row r="24" spans="1:26" s="53" customFormat="1" ht="12.75" customHeight="1">
      <c r="A24" s="51"/>
      <c r="B24" s="51" t="s">
        <v>50</v>
      </c>
      <c r="C24" s="52"/>
      <c r="D24" s="52"/>
      <c r="E24" s="52"/>
      <c r="F24" s="44">
        <v>2912</v>
      </c>
      <c r="G24" s="45">
        <v>631</v>
      </c>
      <c r="H24" s="46">
        <v>2282</v>
      </c>
      <c r="I24" s="46">
        <v>2207</v>
      </c>
      <c r="J24" s="46">
        <v>741</v>
      </c>
      <c r="K24" s="46">
        <v>1466</v>
      </c>
      <c r="L24" s="46">
        <v>2710</v>
      </c>
      <c r="M24" s="46">
        <v>681</v>
      </c>
      <c r="N24" s="46">
        <v>2029</v>
      </c>
      <c r="O24" s="46">
        <v>2507</v>
      </c>
      <c r="P24" s="46">
        <v>817</v>
      </c>
      <c r="Q24" s="46">
        <v>1690</v>
      </c>
      <c r="R24" s="46">
        <v>3700</v>
      </c>
      <c r="S24" s="46">
        <v>1450</v>
      </c>
      <c r="T24" s="46">
        <v>2251</v>
      </c>
      <c r="U24" s="52"/>
      <c r="V24" s="52" t="s">
        <v>51</v>
      </c>
      <c r="W24" s="52"/>
      <c r="X24" s="54"/>
      <c r="Y24" s="54"/>
      <c r="Z24" s="54"/>
    </row>
    <row r="25" spans="1:26" s="53" customFormat="1" ht="12.75" customHeight="1">
      <c r="A25" s="51"/>
      <c r="B25" s="52" t="s">
        <v>52</v>
      </c>
      <c r="C25" s="52"/>
      <c r="D25" s="52"/>
      <c r="E25" s="52"/>
      <c r="F25" s="44">
        <v>0</v>
      </c>
      <c r="G25" s="45">
        <v>0</v>
      </c>
      <c r="H25" s="46">
        <v>0</v>
      </c>
      <c r="I25" s="46">
        <v>249</v>
      </c>
      <c r="J25" s="46">
        <v>249</v>
      </c>
      <c r="K25" s="46">
        <v>0</v>
      </c>
      <c r="L25" s="46">
        <v>222</v>
      </c>
      <c r="M25" s="46">
        <v>222</v>
      </c>
      <c r="N25" s="46">
        <v>0</v>
      </c>
      <c r="O25" s="46">
        <v>113</v>
      </c>
      <c r="P25" s="46">
        <v>0</v>
      </c>
      <c r="Q25" s="46">
        <v>113</v>
      </c>
      <c r="R25" s="46">
        <v>120</v>
      </c>
      <c r="S25" s="46">
        <v>0</v>
      </c>
      <c r="T25" s="46">
        <v>120</v>
      </c>
      <c r="U25" s="52"/>
      <c r="V25" s="52" t="s">
        <v>53</v>
      </c>
      <c r="W25" s="52"/>
      <c r="X25" s="54"/>
      <c r="Y25" s="54"/>
      <c r="Z25" s="54"/>
    </row>
    <row r="26" spans="1:26" s="53" customFormat="1" ht="12.75" customHeight="1">
      <c r="A26" s="51"/>
      <c r="B26" s="51" t="s">
        <v>54</v>
      </c>
      <c r="C26" s="51"/>
      <c r="D26" s="52"/>
      <c r="E26" s="52"/>
      <c r="F26" s="44">
        <v>581</v>
      </c>
      <c r="G26" s="45">
        <v>0</v>
      </c>
      <c r="H26" s="46">
        <v>581</v>
      </c>
      <c r="I26" s="46">
        <v>481</v>
      </c>
      <c r="J26" s="46">
        <v>0</v>
      </c>
      <c r="K26" s="46">
        <v>481</v>
      </c>
      <c r="L26" s="46">
        <v>767</v>
      </c>
      <c r="M26" s="46">
        <v>0</v>
      </c>
      <c r="N26" s="46">
        <v>767</v>
      </c>
      <c r="O26" s="46">
        <v>1210</v>
      </c>
      <c r="P26" s="46">
        <v>228</v>
      </c>
      <c r="Q26" s="46">
        <v>982</v>
      </c>
      <c r="R26" s="46">
        <v>1093</v>
      </c>
      <c r="S26" s="46">
        <v>752</v>
      </c>
      <c r="T26" s="46">
        <v>341</v>
      </c>
      <c r="U26" s="52"/>
      <c r="V26" s="51" t="s">
        <v>55</v>
      </c>
      <c r="W26" s="52"/>
      <c r="X26" s="54"/>
      <c r="Y26" s="54"/>
      <c r="Z26" s="54"/>
    </row>
    <row r="27" spans="1:26" s="53" customFormat="1" ht="12.75" customHeight="1">
      <c r="A27" s="51"/>
      <c r="B27" s="51" t="s">
        <v>56</v>
      </c>
      <c r="C27" s="52"/>
      <c r="D27" s="52"/>
      <c r="E27" s="52"/>
      <c r="F27" s="44">
        <v>1338</v>
      </c>
      <c r="G27" s="45">
        <v>772</v>
      </c>
      <c r="H27" s="46">
        <v>566</v>
      </c>
      <c r="I27" s="46">
        <v>621</v>
      </c>
      <c r="J27" s="46">
        <v>285</v>
      </c>
      <c r="K27" s="46">
        <v>336</v>
      </c>
      <c r="L27" s="46">
        <v>270</v>
      </c>
      <c r="M27" s="46">
        <v>270</v>
      </c>
      <c r="N27" s="46">
        <v>0</v>
      </c>
      <c r="O27" s="46">
        <v>678</v>
      </c>
      <c r="P27" s="46">
        <v>365</v>
      </c>
      <c r="Q27" s="46">
        <v>313</v>
      </c>
      <c r="R27" s="46">
        <v>215</v>
      </c>
      <c r="S27" s="46">
        <v>215</v>
      </c>
      <c r="T27" s="46">
        <v>0</v>
      </c>
      <c r="U27" s="52"/>
      <c r="V27" s="52" t="s">
        <v>57</v>
      </c>
      <c r="W27" s="52"/>
      <c r="X27" s="54"/>
      <c r="Y27" s="54"/>
      <c r="Z27" s="54"/>
    </row>
    <row r="28" spans="1:26" s="53" customFormat="1" ht="12.75" customHeight="1">
      <c r="A28" s="51"/>
      <c r="B28" s="52" t="s">
        <v>58</v>
      </c>
      <c r="C28" s="52"/>
      <c r="D28" s="52"/>
      <c r="E28" s="52"/>
      <c r="F28" s="44"/>
      <c r="G28" s="45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52"/>
      <c r="V28" s="52" t="s">
        <v>59</v>
      </c>
      <c r="W28" s="52"/>
      <c r="X28" s="54"/>
      <c r="Y28" s="54"/>
      <c r="Z28" s="54"/>
    </row>
    <row r="29" spans="1:26" s="53" customFormat="1" ht="12.75" customHeight="1">
      <c r="A29" s="51"/>
      <c r="B29" s="51"/>
      <c r="C29" s="52" t="s">
        <v>60</v>
      </c>
      <c r="D29" s="52"/>
      <c r="E29" s="52"/>
      <c r="F29" s="44">
        <v>13205</v>
      </c>
      <c r="G29" s="45">
        <v>8933</v>
      </c>
      <c r="H29" s="46">
        <v>4272</v>
      </c>
      <c r="I29" s="46">
        <v>11256</v>
      </c>
      <c r="J29" s="46">
        <v>7146</v>
      </c>
      <c r="K29" s="46">
        <v>4110</v>
      </c>
      <c r="L29" s="46">
        <v>11321</v>
      </c>
      <c r="M29" s="46">
        <v>7295</v>
      </c>
      <c r="N29" s="46">
        <v>4026</v>
      </c>
      <c r="O29" s="46">
        <v>13276</v>
      </c>
      <c r="P29" s="46">
        <v>8511</v>
      </c>
      <c r="Q29" s="46">
        <v>4765</v>
      </c>
      <c r="R29" s="46">
        <v>17725</v>
      </c>
      <c r="S29" s="46">
        <v>10717</v>
      </c>
      <c r="T29" s="46">
        <v>7007</v>
      </c>
      <c r="U29" s="52"/>
      <c r="V29" s="52"/>
      <c r="W29" s="52" t="s">
        <v>61</v>
      </c>
      <c r="X29" s="54"/>
      <c r="Y29" s="54"/>
      <c r="Z29" s="54"/>
    </row>
    <row r="30" spans="1:26" s="53" customFormat="1" ht="12.75" customHeight="1">
      <c r="A30" s="51"/>
      <c r="B30" s="52" t="s">
        <v>62</v>
      </c>
      <c r="C30" s="52"/>
      <c r="D30" s="52"/>
      <c r="E30" s="52"/>
      <c r="F30" s="44">
        <v>8978</v>
      </c>
      <c r="G30" s="45">
        <v>1528</v>
      </c>
      <c r="H30" s="46">
        <v>7450</v>
      </c>
      <c r="I30" s="46">
        <v>9596</v>
      </c>
      <c r="J30" s="46">
        <v>1990</v>
      </c>
      <c r="K30" s="46">
        <v>7606</v>
      </c>
      <c r="L30" s="46">
        <v>8396</v>
      </c>
      <c r="M30" s="46">
        <v>1661</v>
      </c>
      <c r="N30" s="46">
        <v>6735</v>
      </c>
      <c r="O30" s="46">
        <v>9015</v>
      </c>
      <c r="P30" s="46">
        <v>1447</v>
      </c>
      <c r="Q30" s="46">
        <v>7568</v>
      </c>
      <c r="R30" s="46">
        <v>11635</v>
      </c>
      <c r="S30" s="46">
        <v>2848</v>
      </c>
      <c r="T30" s="46">
        <v>8787</v>
      </c>
      <c r="U30" s="52"/>
      <c r="V30" s="52" t="s">
        <v>63</v>
      </c>
      <c r="W30" s="52"/>
      <c r="X30" s="54"/>
      <c r="Y30" s="54"/>
      <c r="Z30" s="54"/>
    </row>
    <row r="31" spans="1:26" s="53" customFormat="1" ht="12.75" customHeight="1">
      <c r="A31" s="51"/>
      <c r="B31" s="52" t="s">
        <v>64</v>
      </c>
      <c r="C31" s="52"/>
      <c r="D31" s="52"/>
      <c r="E31" s="52"/>
      <c r="F31" s="44">
        <v>6046</v>
      </c>
      <c r="G31" s="45">
        <v>1378</v>
      </c>
      <c r="H31" s="46">
        <v>4668</v>
      </c>
      <c r="I31" s="46">
        <v>7342</v>
      </c>
      <c r="J31" s="46">
        <v>1318</v>
      </c>
      <c r="K31" s="46">
        <v>6024</v>
      </c>
      <c r="L31" s="46">
        <v>5694</v>
      </c>
      <c r="M31" s="46">
        <v>1275</v>
      </c>
      <c r="N31" s="46">
        <v>4419</v>
      </c>
      <c r="O31" s="46">
        <v>5295</v>
      </c>
      <c r="P31" s="46">
        <v>1116</v>
      </c>
      <c r="Q31" s="46">
        <v>4180</v>
      </c>
      <c r="R31" s="46">
        <v>5861</v>
      </c>
      <c r="S31" s="46">
        <v>440</v>
      </c>
      <c r="T31" s="46">
        <v>5421</v>
      </c>
      <c r="U31" s="52"/>
      <c r="V31" s="52" t="s">
        <v>65</v>
      </c>
      <c r="W31" s="52"/>
      <c r="X31" s="54"/>
      <c r="Y31" s="54"/>
      <c r="Z31" s="54"/>
    </row>
    <row r="32" spans="1:26" s="53" customFormat="1" ht="12.75" customHeight="1">
      <c r="A32" s="51"/>
      <c r="B32" s="51" t="s">
        <v>66</v>
      </c>
      <c r="C32" s="52"/>
      <c r="D32" s="52"/>
      <c r="E32" s="52"/>
      <c r="F32" s="44">
        <v>1214</v>
      </c>
      <c r="G32" s="45">
        <v>1014</v>
      </c>
      <c r="H32" s="46">
        <v>199</v>
      </c>
      <c r="I32" s="46">
        <v>750</v>
      </c>
      <c r="J32" s="46">
        <v>369</v>
      </c>
      <c r="K32" s="46">
        <v>381</v>
      </c>
      <c r="L32" s="46">
        <v>729</v>
      </c>
      <c r="M32" s="46">
        <v>374</v>
      </c>
      <c r="N32" s="46">
        <v>355</v>
      </c>
      <c r="O32" s="46">
        <v>624</v>
      </c>
      <c r="P32" s="46">
        <v>431</v>
      </c>
      <c r="Q32" s="46">
        <v>193</v>
      </c>
      <c r="R32" s="46">
        <v>1302</v>
      </c>
      <c r="S32" s="46">
        <v>1302</v>
      </c>
      <c r="T32" s="46">
        <v>0</v>
      </c>
      <c r="U32" s="52"/>
      <c r="V32" s="52" t="s">
        <v>67</v>
      </c>
      <c r="W32" s="52"/>
      <c r="X32" s="54"/>
      <c r="Y32" s="54"/>
      <c r="Z32" s="54"/>
    </row>
    <row r="33" spans="1:26" s="53" customFormat="1" ht="12.75" customHeight="1">
      <c r="A33" s="51"/>
      <c r="B33" s="51" t="s">
        <v>68</v>
      </c>
      <c r="C33" s="52"/>
      <c r="D33" s="52"/>
      <c r="E33" s="52"/>
      <c r="F33" s="44">
        <v>6325</v>
      </c>
      <c r="G33" s="45">
        <v>3800</v>
      </c>
      <c r="H33" s="46">
        <v>2526</v>
      </c>
      <c r="I33" s="46">
        <v>9042</v>
      </c>
      <c r="J33" s="46">
        <v>4532</v>
      </c>
      <c r="K33" s="46">
        <v>4510</v>
      </c>
      <c r="L33" s="46">
        <v>7682</v>
      </c>
      <c r="M33" s="46">
        <v>3649</v>
      </c>
      <c r="N33" s="46">
        <v>4034</v>
      </c>
      <c r="O33" s="46">
        <v>7359</v>
      </c>
      <c r="P33" s="46">
        <v>4310</v>
      </c>
      <c r="Q33" s="46">
        <v>3049</v>
      </c>
      <c r="R33" s="46">
        <v>9036</v>
      </c>
      <c r="S33" s="46">
        <v>6153</v>
      </c>
      <c r="T33" s="46">
        <v>2884</v>
      </c>
      <c r="U33" s="52"/>
      <c r="V33" s="51" t="s">
        <v>69</v>
      </c>
      <c r="W33" s="51"/>
      <c r="X33" s="54"/>
      <c r="Y33" s="54"/>
      <c r="Z33" s="54"/>
    </row>
    <row r="34" spans="1:26" s="53" customFormat="1" ht="12.75" customHeight="1">
      <c r="A34" s="51"/>
      <c r="B34" s="51" t="s">
        <v>70</v>
      </c>
      <c r="C34" s="52"/>
      <c r="D34" s="52"/>
      <c r="E34" s="52"/>
      <c r="F34" s="44"/>
      <c r="G34" s="45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52"/>
      <c r="V34" s="52" t="s">
        <v>71</v>
      </c>
      <c r="W34" s="52"/>
      <c r="X34" s="54"/>
      <c r="Y34" s="54"/>
      <c r="Z34" s="54"/>
    </row>
    <row r="35" spans="1:26" s="53" customFormat="1" ht="12.75" customHeight="1">
      <c r="A35" s="51"/>
      <c r="B35" s="51"/>
      <c r="C35" s="51" t="s">
        <v>72</v>
      </c>
      <c r="D35" s="52"/>
      <c r="E35" s="52"/>
      <c r="F35" s="44">
        <v>697</v>
      </c>
      <c r="G35" s="45">
        <v>0</v>
      </c>
      <c r="H35" s="46">
        <v>697</v>
      </c>
      <c r="I35" s="46">
        <v>702</v>
      </c>
      <c r="J35" s="46">
        <v>0</v>
      </c>
      <c r="K35" s="46">
        <v>702</v>
      </c>
      <c r="L35" s="46">
        <v>223</v>
      </c>
      <c r="M35" s="46">
        <v>0</v>
      </c>
      <c r="N35" s="46">
        <v>223</v>
      </c>
      <c r="O35" s="46">
        <v>289</v>
      </c>
      <c r="P35" s="46">
        <v>0</v>
      </c>
      <c r="Q35" s="46">
        <v>289</v>
      </c>
      <c r="R35" s="46">
        <v>601</v>
      </c>
      <c r="S35" s="46">
        <v>0</v>
      </c>
      <c r="T35" s="46">
        <v>601</v>
      </c>
      <c r="U35" s="52"/>
      <c r="V35" s="52"/>
      <c r="W35" s="52" t="s">
        <v>73</v>
      </c>
      <c r="X35" s="54"/>
      <c r="Y35" s="54"/>
      <c r="Z35" s="54"/>
    </row>
    <row r="36" spans="1:26" s="53" customFormat="1" ht="12.75" customHeight="1">
      <c r="A36" s="51"/>
      <c r="B36" s="52" t="s">
        <v>74</v>
      </c>
      <c r="C36" s="52"/>
      <c r="D36" s="52"/>
      <c r="E36" s="52"/>
      <c r="F36" s="44">
        <v>0</v>
      </c>
      <c r="G36" s="45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52"/>
      <c r="V36" s="52" t="s">
        <v>75</v>
      </c>
      <c r="W36" s="52"/>
      <c r="X36" s="54"/>
      <c r="Y36" s="54"/>
      <c r="Z36" s="54"/>
    </row>
    <row r="37" spans="1:26" s="53" customFormat="1" ht="12.75" customHeight="1">
      <c r="A37" s="52"/>
      <c r="B37" s="52" t="s">
        <v>76</v>
      </c>
      <c r="C37" s="52"/>
      <c r="D37" s="52"/>
      <c r="E37" s="56"/>
      <c r="F37" s="44">
        <v>0</v>
      </c>
      <c r="G37" s="45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57"/>
      <c r="V37" s="52" t="s">
        <v>77</v>
      </c>
      <c r="W37" s="52"/>
      <c r="X37" s="54"/>
      <c r="Y37" s="54"/>
      <c r="Z37" s="54"/>
    </row>
    <row r="38" spans="1:26" s="63" customFormat="1" ht="3" customHeight="1">
      <c r="A38" s="58"/>
      <c r="B38" s="58"/>
      <c r="C38" s="58"/>
      <c r="D38" s="58"/>
      <c r="E38" s="59"/>
      <c r="F38" s="60"/>
      <c r="G38" s="61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60"/>
      <c r="V38" s="58"/>
      <c r="W38" s="58"/>
      <c r="X38" s="58"/>
      <c r="Y38" s="58"/>
      <c r="Z38" s="62"/>
    </row>
    <row r="39" spans="1:26" s="63" customFormat="1" ht="3" customHeight="1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1:26" s="64" customFormat="1" ht="13.5" customHeight="1">
      <c r="A40" s="63" t="s">
        <v>78</v>
      </c>
      <c r="B40" s="63"/>
      <c r="C40" s="63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63" t="s">
        <v>79</v>
      </c>
      <c r="O40" s="63"/>
      <c r="P40" s="63"/>
      <c r="Q40" s="51"/>
      <c r="R40" s="51"/>
      <c r="S40" s="51"/>
      <c r="T40" s="51"/>
      <c r="U40" s="51"/>
      <c r="V40" s="51"/>
      <c r="W40" s="51"/>
      <c r="X40" s="51"/>
    </row>
    <row r="41" spans="1:26" s="64" customFormat="1" ht="12.75" customHeight="1">
      <c r="A41" s="63" t="s">
        <v>80</v>
      </c>
      <c r="B41" s="63"/>
      <c r="C41" s="63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63" t="s">
        <v>81</v>
      </c>
      <c r="O41" s="63"/>
      <c r="P41" s="63"/>
      <c r="Q41" s="51"/>
      <c r="R41" s="51"/>
      <c r="S41" s="51"/>
      <c r="T41" s="51"/>
      <c r="U41" s="51"/>
      <c r="V41" s="51"/>
      <c r="W41" s="51"/>
      <c r="X41" s="51"/>
    </row>
    <row r="42" spans="1:26" ht="13.5" customHeight="1">
      <c r="A42" s="65" t="s">
        <v>82</v>
      </c>
      <c r="B42" s="63"/>
      <c r="C42" s="63"/>
      <c r="D42" s="65"/>
      <c r="E42" s="51"/>
      <c r="F42" s="51"/>
      <c r="G42" s="51"/>
      <c r="H42" s="51"/>
      <c r="I42" s="63"/>
      <c r="J42" s="63"/>
      <c r="K42" s="63"/>
      <c r="L42" s="63"/>
      <c r="M42" s="51"/>
      <c r="N42" s="65" t="s">
        <v>83</v>
      </c>
      <c r="O42" s="63"/>
      <c r="P42" s="66"/>
      <c r="Q42" s="51"/>
      <c r="R42" s="63"/>
      <c r="S42" s="63"/>
      <c r="T42" s="63"/>
      <c r="U42" s="63"/>
      <c r="V42" s="63"/>
      <c r="W42" s="63"/>
      <c r="X42" s="63"/>
    </row>
    <row r="43" spans="1:26">
      <c r="F43" s="64"/>
      <c r="G43" s="64"/>
      <c r="H43" s="64"/>
    </row>
    <row r="46" spans="1:26">
      <c r="B46" s="53"/>
    </row>
    <row r="49" spans="2:2">
      <c r="B49" s="54"/>
    </row>
    <row r="50" spans="2:2">
      <c r="B50" s="54"/>
    </row>
    <row r="52" spans="2:2">
      <c r="B52" s="53"/>
    </row>
  </sheetData>
  <mergeCells count="16">
    <mergeCell ref="I6:K6"/>
    <mergeCell ref="L6:N6"/>
    <mergeCell ref="O6:Q6"/>
    <mergeCell ref="R6:T6"/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</mergeCells>
  <pageMargins left="0.55118110236220474" right="0.35433070866141736" top="0.78740157480314965" bottom="0.59055118110236227" header="0.51181102362204722" footer="0.51181102362204722"/>
  <pageSetup paperSize="9" scale="8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2020-05-05T04:49:34Z</dcterms:created>
  <dcterms:modified xsi:type="dcterms:W3CDTF">2020-05-05T04:49:44Z</dcterms:modified>
</cp:coreProperties>
</file>