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UpLoad\รายไตรมาส\63\q1\"/>
    </mc:Choice>
  </mc:AlternateContent>
  <xr:revisionPtr revIDLastSave="0" documentId="13_ncr:1_{AA7131AB-D421-4AF5-8486-163115E1A126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ารางที่4" sheetId="1" r:id="rId1"/>
  </sheets>
  <calcPr calcId="18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9" i="1" l="1"/>
  <c r="E29" i="1"/>
  <c r="C29" i="1"/>
  <c r="E32" i="1" l="1"/>
  <c r="E33" i="1"/>
  <c r="C31" i="1" l="1"/>
  <c r="D31" i="1"/>
  <c r="C32" i="1"/>
  <c r="D32" i="1"/>
  <c r="C33" i="1"/>
  <c r="D33" i="1"/>
  <c r="C34" i="1"/>
  <c r="D34" i="1"/>
  <c r="E34" i="1"/>
  <c r="C35" i="1"/>
  <c r="D35" i="1"/>
  <c r="E35" i="1"/>
  <c r="C36" i="1"/>
  <c r="D36" i="1"/>
  <c r="E36" i="1"/>
  <c r="C37" i="1"/>
  <c r="D37" i="1"/>
  <c r="E37" i="1"/>
  <c r="C38" i="1"/>
  <c r="D38" i="1"/>
  <c r="E38" i="1"/>
  <c r="C39" i="1"/>
  <c r="D39" i="1"/>
  <c r="E39" i="1"/>
  <c r="C40" i="1"/>
  <c r="D40" i="1"/>
  <c r="E40" i="1"/>
  <c r="C41" i="1"/>
  <c r="D41" i="1"/>
  <c r="E41" i="1"/>
  <c r="C42" i="1"/>
  <c r="D42" i="1"/>
  <c r="E42" i="1"/>
  <c r="C43" i="1"/>
  <c r="D43" i="1"/>
  <c r="E43" i="1"/>
  <c r="C44" i="1"/>
  <c r="D44" i="1"/>
  <c r="E44" i="1"/>
  <c r="C45" i="1"/>
  <c r="D45" i="1"/>
  <c r="E45" i="1"/>
  <c r="C46" i="1"/>
  <c r="D46" i="1"/>
  <c r="E46" i="1"/>
  <c r="C47" i="1"/>
  <c r="D47" i="1"/>
  <c r="E47" i="1"/>
  <c r="C48" i="1"/>
  <c r="D48" i="1"/>
  <c r="E48" i="1"/>
  <c r="C49" i="1"/>
  <c r="D49" i="1"/>
  <c r="E49" i="1"/>
  <c r="E30" i="1" l="1"/>
  <c r="D30" i="1"/>
  <c r="C30" i="1"/>
</calcChain>
</file>

<file path=xl/sharedStrings.xml><?xml version="1.0" encoding="utf-8"?>
<sst xmlns="http://schemas.openxmlformats.org/spreadsheetml/2006/main" count="68" uniqueCount="32">
  <si>
    <t>หมายเหตุ : ... จำนวนเล็กน้อย</t>
  </si>
  <si>
    <t>-</t>
  </si>
  <si>
    <t>22. ไม่ทราบ</t>
  </si>
  <si>
    <t>21. องค์การระหว่างประเทศ</t>
  </si>
  <si>
    <t>20. ลูกจ้างในครัวเรือนส่วนบุคคล</t>
  </si>
  <si>
    <t xml:space="preserve">19. กิจกรรมบริการด้านอื่น ๆ </t>
  </si>
  <si>
    <t>18. ศิลปะความบันเทิง นันทนาการ</t>
  </si>
  <si>
    <t>17.สุขภาพและสังคมสงเคราะห์</t>
  </si>
  <si>
    <t>16. การศึกษา</t>
  </si>
  <si>
    <t>15.การบริหารราชการและการป้องกันประเทศ</t>
  </si>
  <si>
    <t>14. การบริหารและการสนับสนุน</t>
  </si>
  <si>
    <t>13. กิจกรรมทางวิชาชีพและเทคนิค</t>
  </si>
  <si>
    <t>12. กิจการด้านอสังหาริมทรัพย์ การให้เช่า  และกิจกรรมทางธุรกิจ</t>
  </si>
  <si>
    <t>11. กิจการทางการเงินและการประกันภัย</t>
  </si>
  <si>
    <t>10. ข้อมูลข่าวสาร และการสื่อสาร</t>
  </si>
  <si>
    <t>9. กิจกรรมโรงแรมและอาหาร</t>
  </si>
  <si>
    <t>8. การขนส่ง สถานที่เก็บสินค้า และการคมนาคม</t>
  </si>
  <si>
    <t>7. การขายส่ง การขายปลีก ฯ</t>
  </si>
  <si>
    <t>6. การก่อสร้าง</t>
  </si>
  <si>
    <t>5. การจัดหาน้ำ บำบัดน้ำเสีย</t>
  </si>
  <si>
    <t>4. การไฟฟ้า ก๊าซ และไอน้ำ</t>
  </si>
  <si>
    <t>3. การผลิต</t>
  </si>
  <si>
    <t>2. การทำเหมืองแร่ และเหมืองหิน</t>
  </si>
  <si>
    <t xml:space="preserve">1. เกษตรกรรม การล่าสัตว์ การป่าไม้และการประมง </t>
  </si>
  <si>
    <t>ยอดรวม</t>
  </si>
  <si>
    <t>ร้อยละ</t>
  </si>
  <si>
    <t>หญิง</t>
  </si>
  <si>
    <t>ชาย</t>
  </si>
  <si>
    <t>รวม</t>
  </si>
  <si>
    <t>จำนวน (คน)</t>
  </si>
  <si>
    <t>อุตสาหกรรม</t>
  </si>
  <si>
    <t>ตารางที่ 4   จำนวนและร้อยละของผู้มีงานทำ  จำแนกตามอุตสาหกรรม และเพศ จังหวัดชลบุรีไตรมาสที่ 1/2563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</si>
</sst>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.0_-;\-* #,##0.0_-;_-* &quot;-&quot;??_-;_-@_-"/>
    <numFmt numFmtId="188" formatCode="0.0"/>
    <numFmt numFmtId="189" formatCode="_-* #,##0_-;\-* #,##0_-;_-* &quot;-&quot;??_-;_-@_-"/>
  </numFmts>
  <fonts count="16" x14ac:knownFonts="1">
    <font>
      <sz val="14"/>
      <name val="Cordia New"/>
      <charset val="222"/>
    </font>
    <font>
      <sz val="14"/>
      <name val="Cordia New"/>
      <charset val="222"/>
    </font>
    <font>
      <sz val="11"/>
      <name val="TH SarabunPSK"/>
      <family val="2"/>
    </font>
    <font>
      <sz val="11"/>
      <color indexed="62"/>
      <name val="TH SarabunPSK"/>
      <family val="2"/>
    </font>
    <font>
      <sz val="12"/>
      <name val="TH SarabunPSK"/>
      <family val="2"/>
    </font>
    <font>
      <sz val="12"/>
      <color indexed="62"/>
      <name val="TH SarabunPSK"/>
      <family val="2"/>
    </font>
    <font>
      <sz val="12"/>
      <color indexed="8"/>
      <name val="TH SarabunPSK"/>
      <family val="2"/>
    </font>
    <font>
      <b/>
      <sz val="12"/>
      <color indexed="62"/>
      <name val="TH SarabunPSK"/>
      <family val="2"/>
    </font>
    <font>
      <b/>
      <sz val="12"/>
      <name val="TH SarabunPSK"/>
      <family val="2"/>
    </font>
    <font>
      <b/>
      <u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1"/>
      <name val="TH SarabunPSK"/>
      <family val="2"/>
    </font>
    <font>
      <b/>
      <sz val="11"/>
      <color indexed="62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87" fontId="5" fillId="0" borderId="0" xfId="0" applyNumberFormat="1" applyFont="1"/>
    <xf numFmtId="188" fontId="4" fillId="0" borderId="1" xfId="1" applyNumberFormat="1" applyFont="1" applyBorder="1" applyAlignment="1">
      <alignment horizontal="right" vertical="center"/>
    </xf>
    <xf numFmtId="0" fontId="4" fillId="0" borderId="1" xfId="0" applyFont="1" applyBorder="1"/>
    <xf numFmtId="187" fontId="4" fillId="0" borderId="0" xfId="0" applyNumberFormat="1" applyFont="1"/>
    <xf numFmtId="188" fontId="4" fillId="0" borderId="0" xfId="1" applyNumberFormat="1" applyFont="1" applyAlignment="1">
      <alignment horizontal="right" vertical="center"/>
    </xf>
    <xf numFmtId="188" fontId="6" fillId="0" borderId="0" xfId="1" applyNumberFormat="1" applyFont="1" applyAlignment="1">
      <alignment horizontal="right" vertical="center"/>
    </xf>
    <xf numFmtId="0" fontId="5" fillId="0" borderId="0" xfId="0" applyFont="1"/>
    <xf numFmtId="0" fontId="4" fillId="0" borderId="0" xfId="0" applyFont="1" applyBorder="1"/>
    <xf numFmtId="0" fontId="5" fillId="0" borderId="0" xfId="0" applyFont="1" applyBorder="1"/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quotePrefix="1" applyFont="1" applyAlignment="1" applyProtection="1">
      <alignment horizontal="left" vertical="center"/>
    </xf>
    <xf numFmtId="0" fontId="4" fillId="0" borderId="0" xfId="0" applyFont="1" applyAlignment="1">
      <alignment vertical="center"/>
    </xf>
    <xf numFmtId="187" fontId="4" fillId="0" borderId="0" xfId="0" applyNumberFormat="1" applyFont="1" applyAlignment="1">
      <alignment vertical="center"/>
    </xf>
    <xf numFmtId="187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87" fontId="8" fillId="0" borderId="0" xfId="0" applyNumberFormat="1" applyFont="1" applyAlignment="1">
      <alignment vertical="center"/>
    </xf>
    <xf numFmtId="188" fontId="8" fillId="0" borderId="0" xfId="1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2" fontId="5" fillId="0" borderId="0" xfId="0" applyNumberFormat="1" applyFont="1"/>
    <xf numFmtId="189" fontId="10" fillId="0" borderId="0" xfId="1" applyNumberFormat="1" applyFont="1" applyAlignment="1">
      <alignment horizontal="right"/>
    </xf>
    <xf numFmtId="189" fontId="4" fillId="0" borderId="0" xfId="0" applyNumberFormat="1" applyFont="1"/>
    <xf numFmtId="2" fontId="5" fillId="0" borderId="0" xfId="0" applyNumberFormat="1" applyFont="1" applyBorder="1"/>
    <xf numFmtId="2" fontId="5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189" fontId="11" fillId="0" borderId="0" xfId="1" applyNumberFormat="1" applyFont="1" applyAlignment="1">
      <alignment horizontal="right"/>
    </xf>
    <xf numFmtId="3" fontId="8" fillId="0" borderId="0" xfId="0" applyNumberFormat="1" applyFont="1" applyAlignment="1">
      <alignment vertical="center"/>
    </xf>
    <xf numFmtId="0" fontId="12" fillId="0" borderId="0" xfId="0" applyFont="1"/>
    <xf numFmtId="0" fontId="13" fillId="0" borderId="0" xfId="0" applyFont="1"/>
    <xf numFmtId="0" fontId="14" fillId="0" borderId="1" xfId="0" applyFont="1" applyBorder="1" applyAlignment="1">
      <alignment horizontal="right"/>
    </xf>
    <xf numFmtId="0" fontId="14" fillId="0" borderId="0" xfId="0" applyFont="1"/>
    <xf numFmtId="0" fontId="12" fillId="0" borderId="0" xfId="0" applyFont="1" applyBorder="1"/>
    <xf numFmtId="0" fontId="13" fillId="0" borderId="0" xfId="0" applyFont="1" applyBorder="1"/>
    <xf numFmtId="0" fontId="2" fillId="0" borderId="0" xfId="0" applyFont="1" applyBorder="1"/>
    <xf numFmtId="0" fontId="15" fillId="0" borderId="0" xfId="0" applyFont="1" applyBorder="1"/>
    <xf numFmtId="43" fontId="10" fillId="0" borderId="0" xfId="1" applyNumberFormat="1" applyFont="1" applyAlignment="1">
      <alignment horizontal="right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12</xdr:row>
      <xdr:rowOff>0</xdr:rowOff>
    </xdr:from>
    <xdr:to>
      <xdr:col>5</xdr:col>
      <xdr:colOff>0</xdr:colOff>
      <xdr:row>13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3048000" y="2486025"/>
          <a:ext cx="0" cy="200025"/>
        </a:xfrm>
        <a:prstGeom prst="rect">
          <a:avLst/>
        </a:prstGeom>
        <a:noFill/>
        <a:ln>
          <a:noFill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12</xdr:row>
      <xdr:rowOff>0</xdr:rowOff>
    </xdr:from>
    <xdr:to>
      <xdr:col>5</xdr:col>
      <xdr:colOff>0</xdr:colOff>
      <xdr:row>13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3048000" y="2486025"/>
          <a:ext cx="0" cy="200025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27</xdr:row>
      <xdr:rowOff>0</xdr:rowOff>
    </xdr:from>
    <xdr:to>
      <xdr:col>5</xdr:col>
      <xdr:colOff>0</xdr:colOff>
      <xdr:row>27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3048000" y="63246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27</xdr:row>
      <xdr:rowOff>0</xdr:rowOff>
    </xdr:from>
    <xdr:to>
      <xdr:col>5</xdr:col>
      <xdr:colOff>0</xdr:colOff>
      <xdr:row>27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3048000" y="63246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27</xdr:row>
      <xdr:rowOff>0</xdr:rowOff>
    </xdr:from>
    <xdr:to>
      <xdr:col>5</xdr:col>
      <xdr:colOff>0</xdr:colOff>
      <xdr:row>27</xdr:row>
      <xdr:rowOff>0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3048000" y="63246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12</xdr:row>
      <xdr:rowOff>0</xdr:rowOff>
    </xdr:from>
    <xdr:to>
      <xdr:col>5</xdr:col>
      <xdr:colOff>0</xdr:colOff>
      <xdr:row>13</xdr:row>
      <xdr:rowOff>0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3048000" y="2486025"/>
          <a:ext cx="0" cy="200025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12</xdr:row>
      <xdr:rowOff>0</xdr:rowOff>
    </xdr:from>
    <xdr:to>
      <xdr:col>5</xdr:col>
      <xdr:colOff>0</xdr:colOff>
      <xdr:row>13</xdr:row>
      <xdr:rowOff>0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3048000" y="2486025"/>
          <a:ext cx="0" cy="200025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I53"/>
  <sheetViews>
    <sheetView tabSelected="1" zoomScaleNormal="100" workbookViewId="0">
      <selection activeCell="C9" sqref="C9"/>
    </sheetView>
  </sheetViews>
  <sheetFormatPr defaultColWidth="9.140625" defaultRowHeight="14.25" customHeight="1" x14ac:dyDescent="0.25"/>
  <cols>
    <col min="1" max="1" width="1.7109375" style="1" customWidth="1"/>
    <col min="2" max="2" width="41.28515625" style="1" customWidth="1"/>
    <col min="3" max="5" width="10.42578125" style="1" customWidth="1"/>
    <col min="6" max="6" width="9.140625" style="2"/>
    <col min="7" max="16384" width="9.140625" style="1"/>
  </cols>
  <sheetData>
    <row r="1" spans="1:9" s="36" customFormat="1" ht="27.75" customHeight="1" x14ac:dyDescent="0.35">
      <c r="B1" s="39" t="s">
        <v>31</v>
      </c>
      <c r="C1" s="38"/>
      <c r="D1" s="38"/>
      <c r="E1" s="38"/>
      <c r="F1" s="37"/>
    </row>
    <row r="2" spans="1:9" s="32" customFormat="1" ht="4.5" customHeight="1" x14ac:dyDescent="0.3">
      <c r="B2" s="35"/>
      <c r="C2" s="1"/>
      <c r="D2" s="1"/>
      <c r="E2" s="1"/>
      <c r="F2" s="33"/>
    </row>
    <row r="3" spans="1:9" s="32" customFormat="1" ht="18.75" customHeight="1" x14ac:dyDescent="0.25">
      <c r="B3" s="43" t="s">
        <v>30</v>
      </c>
      <c r="C3" s="41" t="s">
        <v>29</v>
      </c>
      <c r="D3" s="41"/>
      <c r="E3" s="41"/>
      <c r="F3" s="33"/>
    </row>
    <row r="4" spans="1:9" s="32" customFormat="1" ht="18.75" customHeight="1" x14ac:dyDescent="0.3">
      <c r="B4" s="44"/>
      <c r="C4" s="34" t="s">
        <v>28</v>
      </c>
      <c r="D4" s="34" t="s">
        <v>27</v>
      </c>
      <c r="E4" s="34" t="s">
        <v>26</v>
      </c>
      <c r="F4" s="33"/>
    </row>
    <row r="5" spans="1:9" s="20" customFormat="1" ht="15.95" customHeight="1" x14ac:dyDescent="0.3">
      <c r="A5" s="31"/>
      <c r="B5" s="23" t="s">
        <v>24</v>
      </c>
      <c r="C5" s="30">
        <v>1031284.49</v>
      </c>
      <c r="D5" s="30">
        <v>575070.84</v>
      </c>
      <c r="E5" s="30">
        <v>456213.66</v>
      </c>
      <c r="F5" s="29"/>
      <c r="G5" s="40"/>
      <c r="H5" s="40"/>
      <c r="I5" s="40"/>
    </row>
    <row r="6" spans="1:9" s="17" customFormat="1" ht="15.95" customHeight="1" x14ac:dyDescent="0.3">
      <c r="A6" s="18"/>
      <c r="B6" s="16" t="s">
        <v>23</v>
      </c>
      <c r="C6" s="25">
        <v>62927.97</v>
      </c>
      <c r="D6" s="25">
        <v>44913.57</v>
      </c>
      <c r="E6" s="25">
        <v>18014.39</v>
      </c>
      <c r="F6" s="28"/>
      <c r="G6" s="40"/>
      <c r="H6" s="40"/>
      <c r="I6" s="40"/>
    </row>
    <row r="7" spans="1:9" s="17" customFormat="1" ht="15.95" customHeight="1" x14ac:dyDescent="0.3">
      <c r="A7" s="18"/>
      <c r="B7" s="14" t="s">
        <v>22</v>
      </c>
      <c r="C7" s="25">
        <v>1955.73</v>
      </c>
      <c r="D7" s="25">
        <v>1955.73</v>
      </c>
      <c r="E7" s="25" t="s">
        <v>1</v>
      </c>
      <c r="F7" s="28"/>
      <c r="G7" s="40"/>
      <c r="H7" s="40"/>
      <c r="I7" s="40"/>
    </row>
    <row r="8" spans="1:9" s="17" customFormat="1" ht="15.95" customHeight="1" x14ac:dyDescent="0.3">
      <c r="A8" s="18"/>
      <c r="B8" s="14" t="s">
        <v>21</v>
      </c>
      <c r="C8" s="25">
        <v>324677.31</v>
      </c>
      <c r="D8" s="25">
        <v>191657.86</v>
      </c>
      <c r="E8" s="25">
        <v>133019.45000000001</v>
      </c>
      <c r="F8" s="28"/>
      <c r="G8" s="40"/>
      <c r="H8" s="40"/>
      <c r="I8" s="40"/>
    </row>
    <row r="9" spans="1:9" s="17" customFormat="1" ht="15.95" customHeight="1" x14ac:dyDescent="0.3">
      <c r="A9" s="18"/>
      <c r="B9" s="16" t="s">
        <v>20</v>
      </c>
      <c r="C9" s="25">
        <v>6630.89</v>
      </c>
      <c r="D9" s="25">
        <v>3430.47</v>
      </c>
      <c r="E9" s="25">
        <v>3200.42</v>
      </c>
      <c r="F9" s="28"/>
      <c r="G9" s="40"/>
      <c r="H9" s="40"/>
      <c r="I9" s="40"/>
    </row>
    <row r="10" spans="1:9" s="17" customFormat="1" ht="15.95" customHeight="1" x14ac:dyDescent="0.3">
      <c r="A10" s="18"/>
      <c r="B10" s="16" t="s">
        <v>19</v>
      </c>
      <c r="C10" s="25">
        <v>6242.58</v>
      </c>
      <c r="D10" s="25">
        <v>4700.62</v>
      </c>
      <c r="E10" s="25">
        <v>1541.97</v>
      </c>
      <c r="F10" s="28"/>
      <c r="G10" s="40"/>
      <c r="H10" s="40"/>
      <c r="I10" s="40"/>
    </row>
    <row r="11" spans="1:9" s="3" customFormat="1" ht="15.95" customHeight="1" x14ac:dyDescent="0.3">
      <c r="A11" s="18"/>
      <c r="B11" s="16" t="s">
        <v>18</v>
      </c>
      <c r="C11" s="25">
        <v>28294.07</v>
      </c>
      <c r="D11" s="25">
        <v>26659.74</v>
      </c>
      <c r="E11" s="25">
        <v>1634.34</v>
      </c>
      <c r="F11" s="28"/>
      <c r="G11" s="40"/>
      <c r="H11" s="40"/>
      <c r="I11" s="40"/>
    </row>
    <row r="12" spans="1:9" s="3" customFormat="1" ht="15.95" customHeight="1" x14ac:dyDescent="0.3">
      <c r="A12" s="18"/>
      <c r="B12" s="14" t="s">
        <v>17</v>
      </c>
      <c r="C12" s="25">
        <v>190788.46</v>
      </c>
      <c r="D12" s="25">
        <v>92010.07</v>
      </c>
      <c r="E12" s="25">
        <v>98778.39</v>
      </c>
      <c r="F12" s="24"/>
      <c r="G12" s="40"/>
      <c r="H12" s="40"/>
      <c r="I12" s="40"/>
    </row>
    <row r="13" spans="1:9" s="11" customFormat="1" ht="15.95" customHeight="1" x14ac:dyDescent="0.3">
      <c r="A13" s="18"/>
      <c r="B13" s="13" t="s">
        <v>16</v>
      </c>
      <c r="C13" s="25">
        <v>67055.25</v>
      </c>
      <c r="D13" s="25">
        <v>59176.97</v>
      </c>
      <c r="E13" s="25">
        <v>7878.28</v>
      </c>
      <c r="F13" s="24"/>
      <c r="G13" s="40"/>
      <c r="H13" s="40"/>
      <c r="I13" s="40"/>
    </row>
    <row r="14" spans="1:9" s="3" customFormat="1" ht="15.95" customHeight="1" x14ac:dyDescent="0.3">
      <c r="A14" s="18"/>
      <c r="B14" s="11" t="s">
        <v>15</v>
      </c>
      <c r="C14" s="25">
        <v>153408.87</v>
      </c>
      <c r="D14" s="25">
        <v>68174.740000000005</v>
      </c>
      <c r="E14" s="25">
        <v>85234.13</v>
      </c>
      <c r="F14" s="27"/>
      <c r="G14" s="40"/>
      <c r="H14" s="40"/>
      <c r="I14" s="40"/>
    </row>
    <row r="15" spans="1:9" s="3" customFormat="1" ht="15.95" customHeight="1" x14ac:dyDescent="0.3">
      <c r="A15" s="18"/>
      <c r="B15" s="11" t="s">
        <v>14</v>
      </c>
      <c r="C15" s="25">
        <v>4530.5200000000004</v>
      </c>
      <c r="D15" s="25">
        <v>1143.43</v>
      </c>
      <c r="E15" s="25">
        <v>3387.1</v>
      </c>
      <c r="F15" s="24"/>
      <c r="G15" s="40"/>
      <c r="H15" s="40"/>
      <c r="I15" s="40"/>
    </row>
    <row r="16" spans="1:9" s="3" customFormat="1" ht="15.95" customHeight="1" x14ac:dyDescent="0.3">
      <c r="A16" s="18"/>
      <c r="B16" s="11" t="s">
        <v>13</v>
      </c>
      <c r="C16" s="25">
        <v>13078.14</v>
      </c>
      <c r="D16" s="25">
        <v>7045.79</v>
      </c>
      <c r="E16" s="25">
        <v>6032.35</v>
      </c>
      <c r="F16" s="24"/>
      <c r="G16" s="40"/>
      <c r="H16" s="40"/>
      <c r="I16" s="40"/>
    </row>
    <row r="17" spans="1:9" s="3" customFormat="1" ht="15.95" customHeight="1" x14ac:dyDescent="0.3">
      <c r="A17" s="18"/>
      <c r="B17" s="11" t="s">
        <v>12</v>
      </c>
      <c r="C17" s="25">
        <v>9546.86</v>
      </c>
      <c r="D17" s="25">
        <v>6026.78</v>
      </c>
      <c r="E17" s="25">
        <v>3520.08</v>
      </c>
      <c r="F17" s="24"/>
      <c r="G17" s="40"/>
      <c r="H17" s="40"/>
      <c r="I17" s="40"/>
    </row>
    <row r="18" spans="1:9" s="3" customFormat="1" ht="15.95" customHeight="1" x14ac:dyDescent="0.3">
      <c r="A18" s="18"/>
      <c r="B18" s="3" t="s">
        <v>11</v>
      </c>
      <c r="C18" s="25">
        <v>9181.4</v>
      </c>
      <c r="D18" s="25">
        <v>3704.68</v>
      </c>
      <c r="E18" s="25">
        <v>5476.72</v>
      </c>
      <c r="F18" s="24"/>
      <c r="G18" s="40"/>
      <c r="H18" s="40"/>
      <c r="I18" s="40"/>
    </row>
    <row r="19" spans="1:9" s="3" customFormat="1" ht="15.95" customHeight="1" x14ac:dyDescent="0.3">
      <c r="A19" s="18"/>
      <c r="B19" s="3" t="s">
        <v>10</v>
      </c>
      <c r="C19" s="25">
        <v>17976.189999999999</v>
      </c>
      <c r="D19" s="25">
        <v>10020.969999999999</v>
      </c>
      <c r="E19" s="25">
        <v>7955.23</v>
      </c>
      <c r="F19" s="24"/>
      <c r="G19" s="40"/>
      <c r="H19" s="40"/>
      <c r="I19" s="40"/>
    </row>
    <row r="20" spans="1:9" s="3" customFormat="1" ht="15.95" customHeight="1" x14ac:dyDescent="0.3">
      <c r="A20" s="18"/>
      <c r="B20" s="3" t="s">
        <v>9</v>
      </c>
      <c r="C20" s="25">
        <v>29330.59</v>
      </c>
      <c r="D20" s="25">
        <v>21359.52</v>
      </c>
      <c r="E20" s="25">
        <v>7971.07</v>
      </c>
      <c r="F20" s="24"/>
      <c r="G20" s="40"/>
      <c r="H20" s="40"/>
      <c r="I20" s="40"/>
    </row>
    <row r="21" spans="1:9" s="3" customFormat="1" ht="15.95" customHeight="1" x14ac:dyDescent="0.3">
      <c r="A21" s="18"/>
      <c r="B21" s="3" t="s">
        <v>8</v>
      </c>
      <c r="C21" s="25">
        <v>29633.46</v>
      </c>
      <c r="D21" s="25">
        <v>7294.47</v>
      </c>
      <c r="E21" s="25">
        <v>22338.99</v>
      </c>
      <c r="F21" s="24"/>
      <c r="G21" s="40"/>
      <c r="H21" s="40"/>
      <c r="I21" s="40"/>
    </row>
    <row r="22" spans="1:9" s="3" customFormat="1" ht="15.95" customHeight="1" x14ac:dyDescent="0.3">
      <c r="A22" s="18"/>
      <c r="B22" s="3" t="s">
        <v>7</v>
      </c>
      <c r="C22" s="25">
        <v>15348.67</v>
      </c>
      <c r="D22" s="25">
        <v>2017.47</v>
      </c>
      <c r="E22" s="25">
        <v>13331.19</v>
      </c>
      <c r="F22" s="24"/>
      <c r="G22" s="40"/>
      <c r="H22" s="40"/>
      <c r="I22" s="40"/>
    </row>
    <row r="23" spans="1:9" s="3" customFormat="1" ht="15.95" customHeight="1" x14ac:dyDescent="0.3">
      <c r="A23" s="18"/>
      <c r="B23" s="3" t="s">
        <v>6</v>
      </c>
      <c r="C23" s="25">
        <v>14679.98</v>
      </c>
      <c r="D23" s="25">
        <v>7324.53</v>
      </c>
      <c r="E23" s="25">
        <v>7355.44</v>
      </c>
      <c r="F23" s="24"/>
      <c r="G23" s="40"/>
      <c r="H23" s="40"/>
      <c r="I23" s="40"/>
    </row>
    <row r="24" spans="1:9" s="3" customFormat="1" ht="15.95" customHeight="1" x14ac:dyDescent="0.3">
      <c r="A24" s="18"/>
      <c r="B24" s="3" t="s">
        <v>5</v>
      </c>
      <c r="C24" s="25">
        <v>40336.199999999997</v>
      </c>
      <c r="D24" s="25">
        <v>13986.91</v>
      </c>
      <c r="E24" s="25">
        <v>26349.279999999999</v>
      </c>
      <c r="F24" s="24"/>
      <c r="G24" s="40"/>
      <c r="H24" s="40"/>
      <c r="I24" s="40"/>
    </row>
    <row r="25" spans="1:9" s="3" customFormat="1" ht="15.95" customHeight="1" x14ac:dyDescent="0.3">
      <c r="A25" s="18"/>
      <c r="B25" s="3" t="s">
        <v>4</v>
      </c>
      <c r="C25" s="25">
        <v>5661.37</v>
      </c>
      <c r="D25" s="25">
        <v>2466.52</v>
      </c>
      <c r="E25" s="25">
        <v>3194.85</v>
      </c>
      <c r="F25" s="24"/>
      <c r="G25" s="40"/>
      <c r="H25" s="40"/>
      <c r="I25" s="40"/>
    </row>
    <row r="26" spans="1:9" s="3" customFormat="1" ht="15.95" customHeight="1" x14ac:dyDescent="0.3">
      <c r="A26" s="26"/>
      <c r="B26" s="3" t="s">
        <v>3</v>
      </c>
      <c r="C26" s="25" t="s">
        <v>1</v>
      </c>
      <c r="D26" s="25" t="s">
        <v>1</v>
      </c>
      <c r="E26" s="25" t="s">
        <v>1</v>
      </c>
      <c r="F26" s="24"/>
      <c r="G26" s="25"/>
    </row>
    <row r="27" spans="1:9" s="3" customFormat="1" ht="15.95" customHeight="1" x14ac:dyDescent="0.3">
      <c r="B27" s="11" t="s">
        <v>2</v>
      </c>
      <c r="C27" s="25" t="s">
        <v>1</v>
      </c>
      <c r="D27" s="25" t="s">
        <v>1</v>
      </c>
      <c r="E27" s="25" t="s">
        <v>1</v>
      </c>
      <c r="F27" s="24"/>
      <c r="G27" s="25"/>
    </row>
    <row r="28" spans="1:9" s="3" customFormat="1" ht="12.75" customHeight="1" x14ac:dyDescent="0.25">
      <c r="C28" s="42" t="s">
        <v>25</v>
      </c>
      <c r="D28" s="42"/>
      <c r="E28" s="42"/>
      <c r="F28" s="10"/>
    </row>
    <row r="29" spans="1:9" s="20" customFormat="1" ht="15.6" customHeight="1" x14ac:dyDescent="0.5">
      <c r="A29" s="21"/>
      <c r="B29" s="23" t="s">
        <v>24</v>
      </c>
      <c r="C29" s="22">
        <f>SUM(C30:C51)</f>
        <v>100.0000019393291</v>
      </c>
      <c r="D29" s="22">
        <f>SUM(D30:D51)</f>
        <v>99.999999999999972</v>
      </c>
      <c r="E29" s="22">
        <f t="shared" ref="D29:E29" si="0">SUM(E30:E51)</f>
        <v>100.00000219195542</v>
      </c>
      <c r="F29" s="19"/>
    </row>
    <row r="30" spans="1:9" s="17" customFormat="1" ht="15.6" customHeight="1" x14ac:dyDescent="0.5">
      <c r="A30" s="18"/>
      <c r="B30" s="16" t="s">
        <v>23</v>
      </c>
      <c r="C30" s="8">
        <f>C6*100/$C$5</f>
        <v>6.1019021046268236</v>
      </c>
      <c r="D30" s="9">
        <f>D6*100/$D$5</f>
        <v>7.8100934486610383</v>
      </c>
      <c r="E30" s="9">
        <f>E6*100/$E$5</f>
        <v>3.9486739612312358</v>
      </c>
      <c r="F30" s="19"/>
    </row>
    <row r="31" spans="1:9" s="17" customFormat="1" ht="15.6" customHeight="1" x14ac:dyDescent="0.5">
      <c r="B31" s="14" t="s">
        <v>22</v>
      </c>
      <c r="C31" s="8">
        <f t="shared" ref="C31:C49" si="1">C7*100/$C$5</f>
        <v>0.1896402029666906</v>
      </c>
      <c r="D31" s="9">
        <f t="shared" ref="D31:D49" si="2">D7*100/$D$5</f>
        <v>0.34008505804258832</v>
      </c>
      <c r="E31" s="9" t="s">
        <v>1</v>
      </c>
      <c r="F31" s="15"/>
    </row>
    <row r="32" spans="1:9" s="17" customFormat="1" ht="15.6" customHeight="1" x14ac:dyDescent="0.5">
      <c r="B32" s="14" t="s">
        <v>21</v>
      </c>
      <c r="C32" s="8">
        <f t="shared" si="1"/>
        <v>31.482807425912128</v>
      </c>
      <c r="D32" s="9">
        <f t="shared" si="2"/>
        <v>33.327695767011939</v>
      </c>
      <c r="E32" s="9">
        <f t="shared" ref="E32:E33" si="3">E8*100/$E$5</f>
        <v>29.157270301814293</v>
      </c>
      <c r="F32" s="15"/>
    </row>
    <row r="33" spans="1:6" s="17" customFormat="1" ht="15.6" customHeight="1" x14ac:dyDescent="0.5">
      <c r="B33" s="16" t="s">
        <v>20</v>
      </c>
      <c r="C33" s="8">
        <f t="shared" si="1"/>
        <v>0.64297388977507075</v>
      </c>
      <c r="D33" s="9">
        <f t="shared" si="2"/>
        <v>0.59652998576662319</v>
      </c>
      <c r="E33" s="9">
        <f t="shared" si="3"/>
        <v>0.70151779321995755</v>
      </c>
      <c r="F33" s="15"/>
    </row>
    <row r="34" spans="1:6" s="17" customFormat="1" ht="15.6" customHeight="1" x14ac:dyDescent="0.5">
      <c r="B34" s="16" t="s">
        <v>19</v>
      </c>
      <c r="C34" s="8">
        <f t="shared" si="1"/>
        <v>0.60532084604511016</v>
      </c>
      <c r="D34" s="9">
        <f t="shared" si="2"/>
        <v>0.81739842694858256</v>
      </c>
      <c r="E34" s="9">
        <f t="shared" ref="E34:E49" si="4">E10*100/$E$5</f>
        <v>0.33799294830409071</v>
      </c>
      <c r="F34" s="15"/>
    </row>
    <row r="35" spans="1:6" s="3" customFormat="1" ht="15.6" customHeight="1" x14ac:dyDescent="0.25">
      <c r="B35" s="16" t="s">
        <v>18</v>
      </c>
      <c r="C35" s="8">
        <f t="shared" si="1"/>
        <v>2.743575635467959</v>
      </c>
      <c r="D35" s="9">
        <f t="shared" si="2"/>
        <v>4.6359053781965365</v>
      </c>
      <c r="E35" s="9">
        <f t="shared" si="4"/>
        <v>0.35824004042316493</v>
      </c>
      <c r="F35" s="15"/>
    </row>
    <row r="36" spans="1:6" s="3" customFormat="1" ht="15.6" customHeight="1" x14ac:dyDescent="0.25">
      <c r="B36" s="14" t="s">
        <v>17</v>
      </c>
      <c r="C36" s="8">
        <f t="shared" si="1"/>
        <v>18.500080419128576</v>
      </c>
      <c r="D36" s="9">
        <f t="shared" si="2"/>
        <v>15.999780131435633</v>
      </c>
      <c r="E36" s="9">
        <f t="shared" si="4"/>
        <v>21.65178263184842</v>
      </c>
      <c r="F36" s="10"/>
    </row>
    <row r="37" spans="1:6" s="3" customFormat="1" ht="15.6" customHeight="1" x14ac:dyDescent="0.25">
      <c r="B37" s="13" t="s">
        <v>16</v>
      </c>
      <c r="C37" s="8">
        <f t="shared" si="1"/>
        <v>6.5021098106498236</v>
      </c>
      <c r="D37" s="9">
        <f t="shared" si="2"/>
        <v>10.290379181806541</v>
      </c>
      <c r="E37" s="9">
        <f t="shared" si="4"/>
        <v>1.7268838464854386</v>
      </c>
      <c r="F37" s="10"/>
    </row>
    <row r="38" spans="1:6" s="11" customFormat="1" ht="15.6" customHeight="1" x14ac:dyDescent="0.25">
      <c r="B38" s="11" t="s">
        <v>15</v>
      </c>
      <c r="C38" s="8">
        <f t="shared" si="1"/>
        <v>14.875514127047524</v>
      </c>
      <c r="D38" s="9">
        <f t="shared" si="2"/>
        <v>11.855015983769933</v>
      </c>
      <c r="E38" s="9">
        <f t="shared" si="4"/>
        <v>18.682941234157699</v>
      </c>
      <c r="F38" s="10"/>
    </row>
    <row r="39" spans="1:6" s="3" customFormat="1" ht="15.6" customHeight="1" x14ac:dyDescent="0.25">
      <c r="B39" s="11" t="s">
        <v>14</v>
      </c>
      <c r="C39" s="8">
        <f t="shared" si="1"/>
        <v>0.43930845891030523</v>
      </c>
      <c r="D39" s="9">
        <f t="shared" si="2"/>
        <v>0.19883289509167254</v>
      </c>
      <c r="E39" s="9">
        <f t="shared" si="4"/>
        <v>0.7424372168075809</v>
      </c>
      <c r="F39" s="12"/>
    </row>
    <row r="40" spans="1:6" s="3" customFormat="1" ht="15.6" customHeight="1" x14ac:dyDescent="0.25">
      <c r="B40" s="11" t="s">
        <v>13</v>
      </c>
      <c r="C40" s="8">
        <f t="shared" si="1"/>
        <v>1.2681408599483543</v>
      </c>
      <c r="D40" s="9">
        <f t="shared" si="2"/>
        <v>1.2252038374959162</v>
      </c>
      <c r="E40" s="9">
        <f t="shared" si="4"/>
        <v>1.3222642215491751</v>
      </c>
      <c r="F40" s="10"/>
    </row>
    <row r="41" spans="1:6" s="3" customFormat="1" ht="15.6" customHeight="1" x14ac:dyDescent="0.25">
      <c r="B41" s="11" t="s">
        <v>12</v>
      </c>
      <c r="C41" s="8">
        <f t="shared" si="1"/>
        <v>0.92572516047439057</v>
      </c>
      <c r="D41" s="9">
        <f t="shared" si="2"/>
        <v>1.04800653776846</v>
      </c>
      <c r="E41" s="9">
        <f t="shared" si="4"/>
        <v>0.77158583984530416</v>
      </c>
      <c r="F41" s="10"/>
    </row>
    <row r="42" spans="1:6" s="3" customFormat="1" ht="15.6" customHeight="1" x14ac:dyDescent="0.25">
      <c r="B42" s="3" t="s">
        <v>11</v>
      </c>
      <c r="C42" s="8">
        <f t="shared" si="1"/>
        <v>0.89028780021698961</v>
      </c>
      <c r="D42" s="9">
        <f t="shared" si="2"/>
        <v>0.64421280689523397</v>
      </c>
      <c r="E42" s="9">
        <f t="shared" si="4"/>
        <v>1.200472603121967</v>
      </c>
      <c r="F42" s="10"/>
    </row>
    <row r="43" spans="1:6" s="3" customFormat="1" ht="15.6" customHeight="1" x14ac:dyDescent="0.25">
      <c r="B43" s="3" t="s">
        <v>10</v>
      </c>
      <c r="C43" s="8">
        <f t="shared" si="1"/>
        <v>1.7430873996757188</v>
      </c>
      <c r="D43" s="9">
        <f t="shared" si="2"/>
        <v>1.742562707578774</v>
      </c>
      <c r="E43" s="9">
        <f t="shared" si="4"/>
        <v>1.7437509433628096</v>
      </c>
      <c r="F43" s="10"/>
    </row>
    <row r="44" spans="1:6" s="3" customFormat="1" ht="15.6" customHeight="1" x14ac:dyDescent="0.25">
      <c r="B44" s="3" t="s">
        <v>9</v>
      </c>
      <c r="C44" s="8">
        <f t="shared" si="1"/>
        <v>2.8440833043072336</v>
      </c>
      <c r="D44" s="9">
        <f t="shared" si="2"/>
        <v>3.7142415358775627</v>
      </c>
      <c r="E44" s="9">
        <f t="shared" si="4"/>
        <v>1.7472230007317187</v>
      </c>
      <c r="F44" s="10"/>
    </row>
    <row r="45" spans="1:6" s="3" customFormat="1" ht="15.6" customHeight="1" x14ac:dyDescent="0.25">
      <c r="A45" s="7"/>
      <c r="B45" s="3" t="s">
        <v>8</v>
      </c>
      <c r="C45" s="8">
        <f t="shared" si="1"/>
        <v>2.873451534212446</v>
      </c>
      <c r="D45" s="9">
        <f t="shared" si="2"/>
        <v>1.2684472055651441</v>
      </c>
      <c r="E45" s="9">
        <f t="shared" si="4"/>
        <v>4.8966069976948958</v>
      </c>
      <c r="F45" s="10"/>
    </row>
    <row r="46" spans="1:6" s="3" customFormat="1" ht="15.6" customHeight="1" x14ac:dyDescent="0.25">
      <c r="B46" s="3" t="s">
        <v>7</v>
      </c>
      <c r="C46" s="8">
        <f t="shared" si="1"/>
        <v>1.4883061026157778</v>
      </c>
      <c r="D46" s="9">
        <f t="shared" si="2"/>
        <v>0.35082112666328208</v>
      </c>
      <c r="E46" s="9">
        <f t="shared" si="4"/>
        <v>2.9221374037769934</v>
      </c>
      <c r="F46" s="4"/>
    </row>
    <row r="47" spans="1:6" s="3" customFormat="1" ht="15.6" customHeight="1" x14ac:dyDescent="0.25">
      <c r="B47" s="3" t="s">
        <v>6</v>
      </c>
      <c r="C47" s="8">
        <f t="shared" si="1"/>
        <v>1.4234656045297454</v>
      </c>
      <c r="D47" s="9">
        <f t="shared" si="2"/>
        <v>1.2736743876632661</v>
      </c>
      <c r="E47" s="9">
        <f t="shared" si="4"/>
        <v>1.6122796498465215</v>
      </c>
      <c r="F47" s="4"/>
    </row>
    <row r="48" spans="1:6" s="3" customFormat="1" ht="15.6" customHeight="1" x14ac:dyDescent="0.25">
      <c r="A48" s="7"/>
      <c r="B48" s="3" t="s">
        <v>5</v>
      </c>
      <c r="C48" s="8">
        <f t="shared" si="1"/>
        <v>3.9112582794685484</v>
      </c>
      <c r="D48" s="9">
        <f t="shared" si="2"/>
        <v>2.4322064391232221</v>
      </c>
      <c r="E48" s="9">
        <f t="shared" si="4"/>
        <v>5.7756446836773812</v>
      </c>
      <c r="F48" s="10"/>
    </row>
    <row r="49" spans="1:6" s="3" customFormat="1" ht="15.6" customHeight="1" x14ac:dyDescent="0.25">
      <c r="B49" s="3" t="s">
        <v>4</v>
      </c>
      <c r="C49" s="8">
        <f t="shared" si="1"/>
        <v>0.54896297334986588</v>
      </c>
      <c r="D49" s="9">
        <f t="shared" si="2"/>
        <v>0.42890715863805584</v>
      </c>
      <c r="E49" s="9">
        <f t="shared" si="4"/>
        <v>0.70029687405677421</v>
      </c>
      <c r="F49" s="4"/>
    </row>
    <row r="50" spans="1:6" s="3" customFormat="1" ht="15.6" customHeight="1" x14ac:dyDescent="0.25">
      <c r="A50" s="7"/>
      <c r="B50" s="3" t="s">
        <v>3</v>
      </c>
      <c r="C50" s="8" t="s">
        <v>1</v>
      </c>
      <c r="D50" s="8" t="s">
        <v>1</v>
      </c>
      <c r="E50" s="8" t="s">
        <v>1</v>
      </c>
      <c r="F50" s="7"/>
    </row>
    <row r="51" spans="1:6" s="3" customFormat="1" ht="15.6" customHeight="1" x14ac:dyDescent="0.25">
      <c r="B51" s="6" t="s">
        <v>2</v>
      </c>
      <c r="C51" s="5" t="s">
        <v>1</v>
      </c>
      <c r="D51" s="5" t="s">
        <v>1</v>
      </c>
      <c r="E51" s="5" t="s">
        <v>1</v>
      </c>
      <c r="F51" s="4"/>
    </row>
    <row r="52" spans="1:6" ht="6.75" customHeight="1" x14ac:dyDescent="0.25"/>
    <row r="53" spans="1:6" ht="14.25" customHeight="1" x14ac:dyDescent="0.25">
      <c r="B53" s="3" t="s">
        <v>0</v>
      </c>
    </row>
  </sheetData>
  <mergeCells count="3">
    <mergeCell ref="C3:E3"/>
    <mergeCell ref="C28:E28"/>
    <mergeCell ref="B3:B4"/>
  </mergeCells>
  <pageMargins left="1.2204724409448819" right="0.51181102362204722" top="0.47244094488188981" bottom="0" header="0.31496062992125984" footer="0.51181102362204722"/>
  <pageSetup paperSize="9" firstPageNumber="10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2014-10-17T09:27:48Z</dcterms:created>
  <dcterms:modified xsi:type="dcterms:W3CDTF">2020-04-08T05:45:04Z</dcterms:modified>
</cp:coreProperties>
</file>