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4\"/>
    </mc:Choice>
  </mc:AlternateContent>
  <xr:revisionPtr revIDLastSave="0" documentId="13_ncr:1_{F884028C-2672-4EAF-889A-D0BA57CF2728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4" sheetId="1" r:id="rId1"/>
  </sheets>
  <calcPr calcId="181029" calcMode="manual"/>
</workbook>
</file>

<file path=xl/calcChain.xml><?xml version="1.0" encoding="utf-8"?>
<calcChain xmlns="http://schemas.openxmlformats.org/spreadsheetml/2006/main">
  <c r="D29" i="1" l="1"/>
  <c r="D32" i="1"/>
  <c r="D33" i="1"/>
  <c r="D34" i="1"/>
  <c r="D35" i="1"/>
  <c r="C33" i="1"/>
  <c r="C34" i="1"/>
  <c r="C39" i="1"/>
  <c r="B31" i="1"/>
  <c r="C31" i="1"/>
  <c r="B32" i="1"/>
  <c r="C32" i="1"/>
  <c r="B33" i="1"/>
  <c r="B34" i="1"/>
  <c r="B35" i="1"/>
  <c r="C35" i="1"/>
  <c r="B36" i="1"/>
  <c r="C36" i="1"/>
  <c r="D36" i="1"/>
  <c r="B37" i="1"/>
  <c r="C37" i="1"/>
  <c r="D37" i="1"/>
  <c r="B38" i="1"/>
  <c r="C38" i="1"/>
  <c r="D38" i="1"/>
  <c r="B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D30" i="1" l="1"/>
  <c r="C30" i="1"/>
  <c r="C29" i="1" s="1"/>
  <c r="B30" i="1"/>
  <c r="B29" i="1" s="1"/>
</calcChain>
</file>

<file path=xl/sharedStrings.xml><?xml version="1.0" encoding="utf-8"?>
<sst xmlns="http://schemas.openxmlformats.org/spreadsheetml/2006/main" count="68" uniqueCount="32">
  <si>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</si>
  <si>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</si>
  <si>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</si>
  <si>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</si>
  <si>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</si>
  <si>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</si>
  <si>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</si>
  <si>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</si>
  <si>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</si>
  <si>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</si>
  <si>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</si>
  <si>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</si>
  <si>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</si>
  <si>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</si>
  <si>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</si>
  <si>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</si>
  <si>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</si>
  <si>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</si>
  <si>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</si>
  <si>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</si>
  <si>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</si>
  <si>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</si>
  <si>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</si>
  <si>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</si>
  <si>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</si>
  <si>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</si>
  <si>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</si>
  <si>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</si>
  <si>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</si>
  <si>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</si>
  <si>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12. กิจการด้านอสังหาริมทรัพย์ การให้เช่า และกิจกรรมทางธุรกิจ</t>
  </si>
  <si>
    <t>ตารางที่ 4  จำนวนและร้อยละของผู้มีงานทำ จำแนกตามอุตสาหกรรม และเพศ จังหวัดชลบุรี ไตรมาสที่ 4/2563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</si>
</sst>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0" fontId="12" fillId="0" borderId="0" xfId="0" applyFont="1"/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2" fontId="4" fillId="0" borderId="1" xfId="1" applyNumberFormat="1" applyFont="1" applyBorder="1" applyAlignment="1">
      <alignment horizontal="right" vertical="center"/>
    </xf>
    <xf numFmtId="43" fontId="8" fillId="0" borderId="0" xfId="0" applyNumberFormat="1" applyFont="1" applyAlignment="1">
      <alignment vertical="center"/>
    </xf>
    <xf numFmtId="0" fontId="13" fillId="0" borderId="1" xfId="0" applyFont="1" applyBorder="1"/>
    <xf numFmtId="187" fontId="5" fillId="0" borderId="1" xfId="0" applyNumberFormat="1" applyFont="1" applyBorder="1"/>
    <xf numFmtId="0" fontId="5" fillId="0" borderId="1" xfId="0" applyFont="1" applyBorder="1"/>
    <xf numFmtId="189" fontId="10" fillId="0" borderId="1" xfId="1" applyNumberFormat="1" applyFont="1" applyBorder="1" applyAlignment="1">
      <alignment horizontal="right"/>
    </xf>
    <xf numFmtId="2" fontId="5" fillId="0" borderId="1" xfId="0" applyNumberFormat="1" applyFont="1" applyBorder="1"/>
    <xf numFmtId="0" fontId="13" fillId="0" borderId="3" xfId="0" applyFont="1" applyBorder="1"/>
    <xf numFmtId="188" fontId="6" fillId="0" borderId="0" xfId="1" applyNumberFormat="1" applyFont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8" fontId="8" fillId="0" borderId="0" xfId="0" applyNumberFormat="1" applyFont="1" applyAlignment="1">
      <alignment vertical="center"/>
    </xf>
    <xf numFmtId="189" fontId="8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53"/>
  <sheetViews>
    <sheetView tabSelected="1" topLeftCell="A16" zoomScaleNormal="100" workbookViewId="0">
      <selection activeCell="D47" sqref="D47"/>
    </sheetView>
  </sheetViews>
  <sheetFormatPr defaultColWidth="9.140625" defaultRowHeight="14.25" customHeight="1" x14ac:dyDescent="0.25"/>
  <cols>
    <col min="1" max="1" width="40.85546875" style="1" customWidth="1"/>
    <col min="2" max="4" width="12.85546875" style="1" customWidth="1"/>
    <col min="5" max="5" width="4" style="2" customWidth="1"/>
    <col min="6" max="6" width="4.5703125" style="1" customWidth="1"/>
    <col min="7" max="16384" width="9.140625" style="1"/>
  </cols>
  <sheetData>
    <row r="1" spans="1:9" s="29" customFormat="1" ht="27.75" customHeight="1" x14ac:dyDescent="0.35">
      <c r="A1" s="32" t="s">
        <v>31</v>
      </c>
      <c r="B1" s="31"/>
      <c r="C1" s="31"/>
      <c r="D1" s="31"/>
      <c r="E1" s="30"/>
    </row>
    <row r="2" spans="1:9" s="27" customFormat="1" ht="4.5" customHeight="1" x14ac:dyDescent="0.3">
      <c r="A2" s="28"/>
      <c r="B2" s="1"/>
      <c r="C2" s="1"/>
      <c r="D2" s="1"/>
      <c r="E2" s="35"/>
    </row>
    <row r="3" spans="1:9" s="27" customFormat="1" ht="18.75" customHeight="1" x14ac:dyDescent="0.25">
      <c r="A3" s="48" t="s">
        <v>29</v>
      </c>
      <c r="B3" s="46" t="s">
        <v>28</v>
      </c>
      <c r="C3" s="46"/>
      <c r="D3" s="46"/>
      <c r="E3" s="40"/>
    </row>
    <row r="4" spans="1:9" s="27" customFormat="1" ht="18.75" customHeight="1" x14ac:dyDescent="0.25">
      <c r="A4" s="49"/>
      <c r="B4" s="42" t="s">
        <v>27</v>
      </c>
      <c r="C4" s="42" t="s">
        <v>26</v>
      </c>
      <c r="D4" s="42" t="s">
        <v>25</v>
      </c>
      <c r="E4" s="35"/>
    </row>
    <row r="5" spans="1:9" s="18" customFormat="1" ht="15.95" customHeight="1" x14ac:dyDescent="0.3">
      <c r="A5" s="20" t="s">
        <v>23</v>
      </c>
      <c r="B5" s="26">
        <v>1047022.38</v>
      </c>
      <c r="C5" s="26">
        <v>597351.9</v>
      </c>
      <c r="D5" s="26">
        <v>449670.48</v>
      </c>
      <c r="E5" s="25"/>
      <c r="F5" s="34"/>
      <c r="G5" s="45"/>
      <c r="H5" s="45"/>
      <c r="I5" s="45"/>
    </row>
    <row r="6" spans="1:9" s="16" customFormat="1" ht="15.95" customHeight="1" x14ac:dyDescent="0.3">
      <c r="A6" s="15" t="s">
        <v>22</v>
      </c>
      <c r="B6" s="22">
        <v>68011.240000000005</v>
      </c>
      <c r="C6" s="22">
        <v>50748.36</v>
      </c>
      <c r="D6" s="22">
        <v>17262.88</v>
      </c>
      <c r="E6" s="24"/>
      <c r="F6" s="34"/>
    </row>
    <row r="7" spans="1:9" s="16" customFormat="1" ht="15.95" customHeight="1" x14ac:dyDescent="0.3">
      <c r="A7" s="13" t="s">
        <v>21</v>
      </c>
      <c r="B7" s="22">
        <v>2121.13</v>
      </c>
      <c r="C7" s="22">
        <v>2121.13</v>
      </c>
      <c r="D7" s="22" t="s">
        <v>1</v>
      </c>
      <c r="E7" s="24"/>
      <c r="F7" s="34"/>
    </row>
    <row r="8" spans="1:9" s="16" customFormat="1" ht="15.95" customHeight="1" x14ac:dyDescent="0.3">
      <c r="A8" s="13" t="s">
        <v>20</v>
      </c>
      <c r="B8" s="22">
        <v>324705.81</v>
      </c>
      <c r="C8" s="22">
        <v>185768.64</v>
      </c>
      <c r="D8" s="22">
        <v>138937.17000000001</v>
      </c>
      <c r="E8" s="24"/>
      <c r="F8" s="34"/>
    </row>
    <row r="9" spans="1:9" s="16" customFormat="1" ht="15.95" customHeight="1" x14ac:dyDescent="0.3">
      <c r="A9" s="15" t="s">
        <v>19</v>
      </c>
      <c r="B9" s="22">
        <v>3762.74</v>
      </c>
      <c r="C9" s="22">
        <v>1383.84</v>
      </c>
      <c r="D9" s="22">
        <v>2378.89</v>
      </c>
      <c r="E9" s="24"/>
      <c r="F9" s="34"/>
    </row>
    <row r="10" spans="1:9" s="16" customFormat="1" ht="15.95" customHeight="1" x14ac:dyDescent="0.3">
      <c r="A10" s="15" t="s">
        <v>18</v>
      </c>
      <c r="B10" s="22">
        <v>3862.17</v>
      </c>
      <c r="C10" s="22">
        <v>2805.03</v>
      </c>
      <c r="D10" s="22">
        <v>1057.1400000000001</v>
      </c>
      <c r="E10" s="24"/>
      <c r="F10" s="34"/>
    </row>
    <row r="11" spans="1:9" s="3" customFormat="1" ht="15.95" customHeight="1" x14ac:dyDescent="0.3">
      <c r="A11" s="15" t="s">
        <v>17</v>
      </c>
      <c r="B11" s="22">
        <v>51474.18</v>
      </c>
      <c r="C11" s="22">
        <v>40117.81</v>
      </c>
      <c r="D11" s="22">
        <v>11356.37</v>
      </c>
      <c r="E11" s="24"/>
      <c r="F11" s="34"/>
    </row>
    <row r="12" spans="1:9" s="3" customFormat="1" ht="15.95" customHeight="1" x14ac:dyDescent="0.3">
      <c r="A12" s="13" t="s">
        <v>16</v>
      </c>
      <c r="B12" s="22">
        <v>233148.84</v>
      </c>
      <c r="C12" s="22">
        <v>136806.28</v>
      </c>
      <c r="D12" s="22">
        <v>96342.56</v>
      </c>
      <c r="E12" s="21"/>
      <c r="F12" s="34"/>
    </row>
    <row r="13" spans="1:9" s="10" customFormat="1" ht="15.95" customHeight="1" x14ac:dyDescent="0.3">
      <c r="A13" s="12" t="s">
        <v>15</v>
      </c>
      <c r="B13" s="22">
        <v>56687.27</v>
      </c>
      <c r="C13" s="22">
        <v>46991.58</v>
      </c>
      <c r="D13" s="22">
        <v>9695.69</v>
      </c>
      <c r="E13" s="21"/>
      <c r="F13" s="34"/>
    </row>
    <row r="14" spans="1:9" s="3" customFormat="1" ht="15.95" customHeight="1" x14ac:dyDescent="0.3">
      <c r="A14" s="10" t="s">
        <v>14</v>
      </c>
      <c r="B14" s="22">
        <v>121022.07</v>
      </c>
      <c r="C14" s="22">
        <v>41822.44</v>
      </c>
      <c r="D14" s="22">
        <v>79199.63</v>
      </c>
      <c r="E14" s="23"/>
      <c r="F14" s="34"/>
    </row>
    <row r="15" spans="1:9" s="3" customFormat="1" ht="15.95" customHeight="1" x14ac:dyDescent="0.3">
      <c r="A15" s="10" t="s">
        <v>13</v>
      </c>
      <c r="B15" s="22">
        <v>5605.54</v>
      </c>
      <c r="C15" s="22">
        <v>1071.3800000000001</v>
      </c>
      <c r="D15" s="22">
        <v>4534.17</v>
      </c>
      <c r="E15" s="21"/>
      <c r="F15" s="34"/>
    </row>
    <row r="16" spans="1:9" s="3" customFormat="1" ht="15.95" customHeight="1" x14ac:dyDescent="0.3">
      <c r="A16" s="10" t="s">
        <v>12</v>
      </c>
      <c r="B16" s="22">
        <v>15448.79</v>
      </c>
      <c r="C16" s="22">
        <v>9436.43</v>
      </c>
      <c r="D16" s="22">
        <v>6012.36</v>
      </c>
      <c r="E16" s="21"/>
      <c r="F16" s="34"/>
    </row>
    <row r="17" spans="1:9" s="3" customFormat="1" ht="15.95" customHeight="1" x14ac:dyDescent="0.3">
      <c r="A17" s="10" t="s">
        <v>30</v>
      </c>
      <c r="B17" s="22">
        <v>13879.81</v>
      </c>
      <c r="C17" s="22">
        <v>6187.23</v>
      </c>
      <c r="D17" s="22">
        <v>7692.59</v>
      </c>
      <c r="E17" s="21"/>
      <c r="F17" s="34"/>
    </row>
    <row r="18" spans="1:9" s="3" customFormat="1" ht="15.95" customHeight="1" x14ac:dyDescent="0.3">
      <c r="A18" s="3" t="s">
        <v>11</v>
      </c>
      <c r="B18" s="22">
        <v>10489.94</v>
      </c>
      <c r="C18" s="22">
        <v>3733.12</v>
      </c>
      <c r="D18" s="22">
        <v>6756.82</v>
      </c>
      <c r="E18" s="21"/>
      <c r="F18" s="34"/>
    </row>
    <row r="19" spans="1:9" s="3" customFormat="1" ht="15.95" customHeight="1" x14ac:dyDescent="0.3">
      <c r="A19" s="3" t="s">
        <v>10</v>
      </c>
      <c r="B19" s="22">
        <v>19507.07</v>
      </c>
      <c r="C19" s="22">
        <v>16535.810000000001</v>
      </c>
      <c r="D19" s="22">
        <v>2971.26</v>
      </c>
      <c r="E19" s="21"/>
      <c r="F19" s="34"/>
    </row>
    <row r="20" spans="1:9" s="3" customFormat="1" ht="15.95" customHeight="1" x14ac:dyDescent="0.3">
      <c r="A20" s="3" t="s">
        <v>9</v>
      </c>
      <c r="B20" s="22">
        <v>27159.3</v>
      </c>
      <c r="C20" s="22">
        <v>14722.5</v>
      </c>
      <c r="D20" s="22">
        <v>12436.8</v>
      </c>
      <c r="E20" s="21"/>
      <c r="F20" s="34"/>
    </row>
    <row r="21" spans="1:9" s="3" customFormat="1" ht="15.95" customHeight="1" x14ac:dyDescent="0.3">
      <c r="A21" s="3" t="s">
        <v>8</v>
      </c>
      <c r="B21" s="22">
        <v>24057.73</v>
      </c>
      <c r="C21" s="22">
        <v>6725.05</v>
      </c>
      <c r="D21" s="22">
        <v>17332.68</v>
      </c>
      <c r="E21" s="21"/>
      <c r="F21" s="34"/>
    </row>
    <row r="22" spans="1:9" s="3" customFormat="1" ht="15.95" customHeight="1" x14ac:dyDescent="0.3">
      <c r="A22" s="3" t="s">
        <v>7</v>
      </c>
      <c r="B22" s="22">
        <v>21957.52</v>
      </c>
      <c r="C22" s="22">
        <v>6875.43</v>
      </c>
      <c r="D22" s="22">
        <v>15082.09</v>
      </c>
      <c r="E22" s="21"/>
      <c r="F22" s="34"/>
    </row>
    <row r="23" spans="1:9" s="3" customFormat="1" ht="15.95" customHeight="1" x14ac:dyDescent="0.3">
      <c r="A23" s="3" t="s">
        <v>6</v>
      </c>
      <c r="B23" s="22">
        <v>9030.9699999999993</v>
      </c>
      <c r="C23" s="22">
        <v>3873.44</v>
      </c>
      <c r="D23" s="22">
        <v>5157.54</v>
      </c>
      <c r="E23" s="21"/>
      <c r="F23" s="34"/>
    </row>
    <row r="24" spans="1:9" s="3" customFormat="1" ht="15.95" customHeight="1" x14ac:dyDescent="0.3">
      <c r="A24" s="3" t="s">
        <v>5</v>
      </c>
      <c r="B24" s="22">
        <v>30344.75</v>
      </c>
      <c r="C24" s="22">
        <v>16673.68</v>
      </c>
      <c r="D24" s="22">
        <v>13671.08</v>
      </c>
      <c r="E24" s="21"/>
      <c r="F24" s="34"/>
    </row>
    <row r="25" spans="1:9" s="3" customFormat="1" ht="15.95" customHeight="1" x14ac:dyDescent="0.3">
      <c r="A25" s="3" t="s">
        <v>4</v>
      </c>
      <c r="B25" s="22">
        <v>4745.49</v>
      </c>
      <c r="C25" s="22">
        <v>2952.72</v>
      </c>
      <c r="D25" s="22">
        <v>1792.77</v>
      </c>
      <c r="E25" s="21"/>
      <c r="F25" s="34"/>
    </row>
    <row r="26" spans="1:9" s="3" customFormat="1" ht="15.95" customHeight="1" x14ac:dyDescent="0.3">
      <c r="A26" s="3" t="s">
        <v>3</v>
      </c>
      <c r="B26" s="22" t="s">
        <v>1</v>
      </c>
      <c r="C26" s="22" t="s">
        <v>1</v>
      </c>
      <c r="D26" s="22" t="s">
        <v>1</v>
      </c>
      <c r="E26" s="21"/>
    </row>
    <row r="27" spans="1:9" s="3" customFormat="1" ht="15.95" customHeight="1" x14ac:dyDescent="0.3">
      <c r="A27" s="6" t="s">
        <v>2</v>
      </c>
      <c r="B27" s="38" t="s">
        <v>1</v>
      </c>
      <c r="C27" s="38" t="s">
        <v>1</v>
      </c>
      <c r="D27" s="38" t="s">
        <v>1</v>
      </c>
      <c r="E27" s="39"/>
    </row>
    <row r="28" spans="1:9" s="3" customFormat="1" ht="12.75" customHeight="1" x14ac:dyDescent="0.25">
      <c r="A28" s="6"/>
      <c r="B28" s="47" t="s">
        <v>24</v>
      </c>
      <c r="C28" s="47"/>
      <c r="D28" s="47"/>
      <c r="E28" s="37"/>
    </row>
    <row r="29" spans="1:9" s="18" customFormat="1" ht="15.6" customHeight="1" x14ac:dyDescent="0.5">
      <c r="A29" s="20" t="s">
        <v>23</v>
      </c>
      <c r="B29" s="19">
        <f t="shared" ref="B29" si="0">SUM(B30:B51)</f>
        <v>99.999998089821148</v>
      </c>
      <c r="C29" s="19">
        <f>SUM(C30:C51)</f>
        <v>99.999999999999957</v>
      </c>
      <c r="D29" s="19">
        <f>SUM(D30:D51)</f>
        <v>100.00000222385066</v>
      </c>
      <c r="E29" s="17"/>
      <c r="G29" s="44"/>
      <c r="H29" s="44"/>
      <c r="I29" s="44"/>
    </row>
    <row r="30" spans="1:9" s="16" customFormat="1" ht="15.6" customHeight="1" x14ac:dyDescent="0.5">
      <c r="A30" s="15" t="s">
        <v>22</v>
      </c>
      <c r="B30" s="8">
        <f>B6*100/$B$5</f>
        <v>6.4956815918299675</v>
      </c>
      <c r="C30" s="41">
        <f>C6*100/$C$5</f>
        <v>8.4955551325776302</v>
      </c>
      <c r="D30" s="8">
        <f>D6*100/$D$5</f>
        <v>3.8390067322186683</v>
      </c>
      <c r="E30" s="17"/>
      <c r="G30" s="43"/>
      <c r="H30" s="43"/>
      <c r="I30" s="43"/>
    </row>
    <row r="31" spans="1:9" s="16" customFormat="1" ht="15.6" customHeight="1" x14ac:dyDescent="0.5">
      <c r="A31" s="13" t="s">
        <v>21</v>
      </c>
      <c r="B31" s="8">
        <f t="shared" ref="B31:B49" si="1">B7*100/$B$5</f>
        <v>0.20258688262231797</v>
      </c>
      <c r="C31" s="41">
        <f t="shared" ref="C31:C49" si="2">C7*100/$C$5</f>
        <v>0.35508885131193185</v>
      </c>
      <c r="D31" s="8" t="s">
        <v>1</v>
      </c>
      <c r="E31" s="14"/>
      <c r="G31" s="43"/>
      <c r="H31" s="43"/>
      <c r="I31" s="43"/>
    </row>
    <row r="32" spans="1:9" s="16" customFormat="1" ht="15.6" customHeight="1" x14ac:dyDescent="0.5">
      <c r="A32" s="13" t="s">
        <v>20</v>
      </c>
      <c r="B32" s="8">
        <f t="shared" si="1"/>
        <v>31.012308447504246</v>
      </c>
      <c r="C32" s="41">
        <f t="shared" si="2"/>
        <v>31.098694086350104</v>
      </c>
      <c r="D32" s="8">
        <f t="shared" ref="D31:D35" si="3">D8*100/$D$5</f>
        <v>30.897551914014908</v>
      </c>
      <c r="E32" s="14"/>
      <c r="G32" s="43"/>
      <c r="H32" s="43"/>
      <c r="I32" s="43"/>
    </row>
    <row r="33" spans="1:9" s="16" customFormat="1" ht="15.6" customHeight="1" x14ac:dyDescent="0.5">
      <c r="A33" s="15" t="s">
        <v>19</v>
      </c>
      <c r="B33" s="8">
        <f t="shared" si="1"/>
        <v>0.35937531726876748</v>
      </c>
      <c r="C33" s="41">
        <f t="shared" si="2"/>
        <v>0.23166244218859938</v>
      </c>
      <c r="D33" s="8">
        <f t="shared" si="3"/>
        <v>0.52902961297348228</v>
      </c>
      <c r="E33" s="14"/>
      <c r="G33" s="43"/>
      <c r="H33" s="43"/>
      <c r="I33" s="43"/>
    </row>
    <row r="34" spans="1:9" s="16" customFormat="1" ht="15.6" customHeight="1" x14ac:dyDescent="0.5">
      <c r="A34" s="15" t="s">
        <v>18</v>
      </c>
      <c r="B34" s="8">
        <f t="shared" si="1"/>
        <v>0.3688717713942275</v>
      </c>
      <c r="C34" s="41">
        <f t="shared" si="2"/>
        <v>0.469577480208902</v>
      </c>
      <c r="D34" s="8">
        <f t="shared" si="3"/>
        <v>0.23509215014514634</v>
      </c>
      <c r="E34" s="14"/>
      <c r="G34" s="43"/>
      <c r="H34" s="43"/>
      <c r="I34" s="43"/>
    </row>
    <row r="35" spans="1:9" s="3" customFormat="1" ht="15.6" customHeight="1" x14ac:dyDescent="0.25">
      <c r="A35" s="15" t="s">
        <v>17</v>
      </c>
      <c r="B35" s="8">
        <f t="shared" si="1"/>
        <v>4.9162444837139008</v>
      </c>
      <c r="C35" s="41">
        <f t="shared" si="2"/>
        <v>6.715942478796836</v>
      </c>
      <c r="D35" s="8">
        <f t="shared" si="3"/>
        <v>2.5254871078039192</v>
      </c>
      <c r="E35" s="14"/>
      <c r="G35" s="43"/>
      <c r="H35" s="43"/>
      <c r="I35" s="43"/>
    </row>
    <row r="36" spans="1:9" s="3" customFormat="1" ht="15.6" customHeight="1" x14ac:dyDescent="0.25">
      <c r="A36" s="13" t="s">
        <v>16</v>
      </c>
      <c r="B36" s="8">
        <f t="shared" si="1"/>
        <v>22.267799089452129</v>
      </c>
      <c r="C36" s="41">
        <f t="shared" si="2"/>
        <v>22.902125196220183</v>
      </c>
      <c r="D36" s="8">
        <f t="shared" ref="D32:D49" si="4">D12*100/$D$5</f>
        <v>21.42514669853356</v>
      </c>
      <c r="E36" s="9"/>
      <c r="G36" s="43"/>
      <c r="H36" s="43"/>
      <c r="I36" s="43"/>
    </row>
    <row r="37" spans="1:9" s="3" customFormat="1" ht="15.6" customHeight="1" x14ac:dyDescent="0.25">
      <c r="A37" s="12" t="s">
        <v>15</v>
      </c>
      <c r="B37" s="8">
        <f t="shared" si="1"/>
        <v>5.4141411953391101</v>
      </c>
      <c r="C37" s="41">
        <f t="shared" si="2"/>
        <v>7.8666494573801469</v>
      </c>
      <c r="D37" s="8">
        <f t="shared" si="4"/>
        <v>2.1561766740836537</v>
      </c>
      <c r="E37" s="9"/>
      <c r="G37" s="43"/>
      <c r="H37" s="43"/>
      <c r="I37" s="43"/>
    </row>
    <row r="38" spans="1:9" s="10" customFormat="1" ht="15.6" customHeight="1" x14ac:dyDescent="0.25">
      <c r="A38" s="10" t="s">
        <v>14</v>
      </c>
      <c r="B38" s="8">
        <f t="shared" si="1"/>
        <v>11.558689891614351</v>
      </c>
      <c r="C38" s="41">
        <f t="shared" si="2"/>
        <v>7.0013069348235097</v>
      </c>
      <c r="D38" s="8">
        <f t="shared" si="4"/>
        <v>17.612815055148829</v>
      </c>
      <c r="E38" s="9"/>
      <c r="G38" s="43"/>
      <c r="H38" s="43"/>
      <c r="I38" s="43"/>
    </row>
    <row r="39" spans="1:9" s="3" customFormat="1" ht="15.6" customHeight="1" x14ac:dyDescent="0.25">
      <c r="A39" s="10" t="s">
        <v>13</v>
      </c>
      <c r="B39" s="8">
        <f t="shared" si="1"/>
        <v>0.53537919600152195</v>
      </c>
      <c r="C39" s="41">
        <f t="shared" si="2"/>
        <v>0.17935491625623023</v>
      </c>
      <c r="D39" s="8">
        <f t="shared" si="4"/>
        <v>1.0083317010269388</v>
      </c>
      <c r="E39" s="11"/>
      <c r="G39" s="43"/>
      <c r="H39" s="43"/>
      <c r="I39" s="43"/>
    </row>
    <row r="40" spans="1:9" s="3" customFormat="1" ht="15.6" customHeight="1" x14ac:dyDescent="0.25">
      <c r="A40" s="10" t="s">
        <v>12</v>
      </c>
      <c r="B40" s="8">
        <f t="shared" si="1"/>
        <v>1.4754975915605548</v>
      </c>
      <c r="C40" s="41">
        <f t="shared" si="2"/>
        <v>1.5797103851180518</v>
      </c>
      <c r="D40" s="8">
        <f t="shared" si="4"/>
        <v>1.3370590837984295</v>
      </c>
      <c r="E40" s="9"/>
      <c r="G40" s="43"/>
      <c r="H40" s="43"/>
      <c r="I40" s="43"/>
    </row>
    <row r="41" spans="1:9" s="3" customFormat="1" ht="15.6" customHeight="1" x14ac:dyDescent="0.25">
      <c r="A41" s="10" t="s">
        <v>30</v>
      </c>
      <c r="B41" s="8">
        <f t="shared" si="1"/>
        <v>1.3256459713879278</v>
      </c>
      <c r="C41" s="41">
        <f t="shared" si="2"/>
        <v>1.0357763991375937</v>
      </c>
      <c r="D41" s="8">
        <f t="shared" si="4"/>
        <v>1.7107171455862524</v>
      </c>
      <c r="E41" s="9"/>
      <c r="G41" s="43"/>
      <c r="H41" s="43"/>
      <c r="I41" s="43"/>
    </row>
    <row r="42" spans="1:9" s="3" customFormat="1" ht="15.6" customHeight="1" x14ac:dyDescent="0.25">
      <c r="A42" s="3" t="s">
        <v>11</v>
      </c>
      <c r="B42" s="8">
        <f t="shared" si="1"/>
        <v>1.0018830734067021</v>
      </c>
      <c r="C42" s="41">
        <f t="shared" si="2"/>
        <v>0.6249448608098509</v>
      </c>
      <c r="D42" s="8">
        <f t="shared" si="4"/>
        <v>1.5026158710707451</v>
      </c>
      <c r="E42" s="9"/>
      <c r="G42" s="43"/>
      <c r="H42" s="43"/>
      <c r="I42" s="43"/>
    </row>
    <row r="43" spans="1:9" s="3" customFormat="1" ht="15.6" customHeight="1" x14ac:dyDescent="0.25">
      <c r="A43" s="3" t="s">
        <v>10</v>
      </c>
      <c r="B43" s="8">
        <f t="shared" si="1"/>
        <v>1.8630996216145828</v>
      </c>
      <c r="C43" s="41">
        <f t="shared" si="2"/>
        <v>2.7681857210130247</v>
      </c>
      <c r="D43" s="8">
        <f t="shared" si="4"/>
        <v>0.66076385534580795</v>
      </c>
      <c r="E43" s="9"/>
      <c r="G43" s="43"/>
      <c r="H43" s="43"/>
      <c r="I43" s="43"/>
    </row>
    <row r="44" spans="1:9" s="3" customFormat="1" ht="15.6" customHeight="1" x14ac:dyDescent="0.25">
      <c r="A44" s="3" t="s">
        <v>9</v>
      </c>
      <c r="B44" s="8">
        <f t="shared" si="1"/>
        <v>2.5939560145791725</v>
      </c>
      <c r="C44" s="41">
        <f t="shared" si="2"/>
        <v>2.4646276340629365</v>
      </c>
      <c r="D44" s="8">
        <f t="shared" si="4"/>
        <v>2.7657586061686774</v>
      </c>
      <c r="E44" s="9"/>
      <c r="G44" s="43"/>
      <c r="H44" s="43"/>
      <c r="I44" s="43"/>
    </row>
    <row r="45" spans="1:9" s="3" customFormat="1" ht="15.6" customHeight="1" x14ac:dyDescent="0.25">
      <c r="A45" s="3" t="s">
        <v>8</v>
      </c>
      <c r="B45" s="8">
        <f t="shared" si="1"/>
        <v>2.2977283446414964</v>
      </c>
      <c r="C45" s="41">
        <f t="shared" si="2"/>
        <v>1.1258104310039023</v>
      </c>
      <c r="D45" s="8">
        <f t="shared" si="4"/>
        <v>3.8545292099227861</v>
      </c>
      <c r="E45" s="9"/>
      <c r="G45" s="43"/>
      <c r="H45" s="43"/>
      <c r="I45" s="43"/>
    </row>
    <row r="46" spans="1:9" s="3" customFormat="1" ht="15.6" customHeight="1" x14ac:dyDescent="0.25">
      <c r="A46" s="3" t="s">
        <v>7</v>
      </c>
      <c r="B46" s="8">
        <f t="shared" si="1"/>
        <v>2.0971395090905314</v>
      </c>
      <c r="C46" s="41">
        <f t="shared" si="2"/>
        <v>1.1509848717313864</v>
      </c>
      <c r="D46" s="8">
        <f t="shared" si="4"/>
        <v>3.354031601095985</v>
      </c>
      <c r="E46" s="4"/>
      <c r="G46" s="43"/>
      <c r="H46" s="43"/>
      <c r="I46" s="43"/>
    </row>
    <row r="47" spans="1:9" s="3" customFormat="1" ht="15.6" customHeight="1" x14ac:dyDescent="0.25">
      <c r="A47" s="3" t="s">
        <v>6</v>
      </c>
      <c r="B47" s="8">
        <f t="shared" si="1"/>
        <v>0.86253839196827853</v>
      </c>
      <c r="C47" s="41">
        <f t="shared" si="2"/>
        <v>0.64843520209779193</v>
      </c>
      <c r="D47" s="8">
        <f t="shared" si="4"/>
        <v>1.1469598804884857</v>
      </c>
      <c r="E47" s="4"/>
      <c r="G47" s="43"/>
      <c r="H47" s="43"/>
      <c r="I47" s="43"/>
    </row>
    <row r="48" spans="1:9" s="3" customFormat="1" ht="15.6" customHeight="1" x14ac:dyDescent="0.25">
      <c r="A48" s="3" t="s">
        <v>5</v>
      </c>
      <c r="B48" s="8">
        <f t="shared" si="1"/>
        <v>2.8981949745907056</v>
      </c>
      <c r="C48" s="41">
        <f t="shared" si="2"/>
        <v>2.7912659187992874</v>
      </c>
      <c r="D48" s="8">
        <f t="shared" si="4"/>
        <v>3.0402440471520391</v>
      </c>
      <c r="E48" s="9"/>
      <c r="G48" s="43"/>
      <c r="H48" s="43"/>
      <c r="I48" s="43"/>
    </row>
    <row r="49" spans="1:9" s="3" customFormat="1" ht="15.6" customHeight="1" x14ac:dyDescent="0.25">
      <c r="A49" s="3" t="s">
        <v>4</v>
      </c>
      <c r="B49" s="8">
        <f t="shared" si="1"/>
        <v>0.45323673024066591</v>
      </c>
      <c r="C49" s="41">
        <f t="shared" si="2"/>
        <v>0.49430160011209473</v>
      </c>
      <c r="D49" s="8">
        <f t="shared" si="4"/>
        <v>0.39868527727237069</v>
      </c>
      <c r="E49" s="4"/>
      <c r="G49" s="43"/>
      <c r="H49" s="43"/>
      <c r="I49" s="43"/>
    </row>
    <row r="50" spans="1:9" s="3" customFormat="1" ht="15.6" customHeight="1" x14ac:dyDescent="0.25">
      <c r="A50" s="3" t="s">
        <v>3</v>
      </c>
      <c r="B50" s="8" t="s">
        <v>1</v>
      </c>
      <c r="C50" s="8" t="s">
        <v>1</v>
      </c>
      <c r="D50" s="8" t="s">
        <v>1</v>
      </c>
      <c r="E50" s="7"/>
    </row>
    <row r="51" spans="1:9" s="3" customFormat="1" ht="15.6" customHeight="1" x14ac:dyDescent="0.25">
      <c r="A51" s="6" t="s">
        <v>2</v>
      </c>
      <c r="B51" s="5" t="s">
        <v>1</v>
      </c>
      <c r="C51" s="5" t="s">
        <v>1</v>
      </c>
      <c r="D51" s="33" t="s">
        <v>1</v>
      </c>
      <c r="E51" s="36"/>
    </row>
    <row r="52" spans="1:9" ht="6.75" customHeight="1" x14ac:dyDescent="0.25"/>
    <row r="53" spans="1:9" ht="14.25" customHeight="1" x14ac:dyDescent="0.25">
      <c r="A53" s="3" t="s">
        <v>0</v>
      </c>
    </row>
  </sheetData>
  <mergeCells count="3">
    <mergeCell ref="B3:D3"/>
    <mergeCell ref="B28:D28"/>
    <mergeCell ref="A3:A4"/>
  </mergeCells>
  <pageMargins left="0.8" right="0.49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2019-01-02T04:13:30Z</cp:lastPrinted>
  <dcterms:created xsi:type="dcterms:W3CDTF">2014-10-17T09:27:48Z</dcterms:created>
  <dcterms:modified xsi:type="dcterms:W3CDTF">2021-02-25T07:20:49Z</dcterms:modified>
</cp:coreProperties>
</file>