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15" yWindow="-30" windowWidth="11085" windowHeight="8070" tabRatio="530"/>
  </bookViews>
  <sheets>
    <sheet name="ตารางที่ 4" sheetId="18" r:id="rId1"/>
  </sheets>
  <calcPr calcId="152511"/>
</workbook>
</file>

<file path=xl/calcChain.xml><?xml version="1.0" encoding="utf-8"?>
<calcChain xmlns="http://schemas.openxmlformats.org/spreadsheetml/2006/main">
  <c r="C30" i="18" l="1"/>
  <c r="D30" i="18"/>
  <c r="B30" i="18"/>
  <c r="C37" i="18" l="1"/>
  <c r="C38" i="18"/>
  <c r="D34" i="18"/>
  <c r="D37" i="18"/>
  <c r="D38" i="18"/>
  <c r="D39" i="18"/>
  <c r="D40" i="18"/>
  <c r="D41" i="18"/>
  <c r="D42" i="18"/>
  <c r="D43" i="18"/>
  <c r="D45" i="18"/>
  <c r="D46" i="18"/>
  <c r="D47" i="18"/>
  <c r="D48" i="18"/>
  <c r="D49" i="18"/>
  <c r="D50" i="18"/>
  <c r="D51" i="18"/>
  <c r="C32" i="18"/>
  <c r="C33" i="18"/>
  <c r="C34" i="18"/>
  <c r="C35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B33" i="18"/>
  <c r="B34" i="18"/>
  <c r="B35" i="18"/>
  <c r="B37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D32" i="18" l="1"/>
  <c r="B32" i="18" l="1"/>
</calcChain>
</file>

<file path=xl/sharedStrings.xml><?xml version="1.0" encoding="utf-8"?>
<sst xmlns="http://schemas.openxmlformats.org/spreadsheetml/2006/main" count="77" uniqueCount="31">
  <si>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</si>
  <si>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</si>
  <si>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</si>
  <si>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</si>
  <si>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</si>
  <si>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</si>
  <si>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</si>
  <si>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</si>
  <si>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</si>
  <si>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</si>
  <si>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</si>
  <si>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</si>
  <si>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</si>
  <si>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</si>
  <si>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</si>
  <si>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</si>
  <si>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</si>
  <si>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</si>
  <si>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</si>
  <si>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</si>
  <si>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</si>
  <si>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</si>
  <si>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</si>
  <si>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</si>
  <si>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</si>
  <si>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</si>
  <si>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</si>
  <si>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</si>
  <si>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</si>
  <si>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</si>
  <si>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5 ประชากรอายุ 15 ปีขึ้นไปที่มีงานทำ จำแนกตามอุตสาหกรรม และเพศ ไตรมาสที่ 3/2561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</si>
</sst>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25" zoomScale="90" zoomScaleNormal="90" zoomScaleSheetLayoutView="100" workbookViewId="0">
      <selection activeCell="I38" sqref="I38"/>
    </sheetView>
  </sheetViews>
  <sheetFormatPr defaultRowHeight="14.25" customHeight="1" x14ac:dyDescent="0.25"/>
  <cols>
    <col min="1" max="1" width="42.5703125" style="6" customWidth="1"/>
    <col min="2" max="2" width="14.7109375" style="6" customWidth="1"/>
    <col min="3" max="3" width="14.7109375" style="7" customWidth="1"/>
    <col min="4" max="4" width="14.7109375" style="6" customWidth="1"/>
    <col min="5" max="16384" width="9.140625" style="6"/>
  </cols>
  <sheetData>
    <row r="1" spans="1:4" s="8" customFormat="1" ht="21" customHeight="1" x14ac:dyDescent="0.3">
      <c r="A1" s="1" t="s">
        <v>30</v>
      </c>
      <c r="B1" s="6"/>
      <c r="C1" s="7"/>
      <c r="D1" s="6"/>
    </row>
    <row r="2" spans="1:4" s="8" customFormat="1" ht="3.75" customHeight="1" x14ac:dyDescent="0.3">
      <c r="A2" s="1"/>
      <c r="B2" s="6"/>
      <c r="C2" s="7"/>
      <c r="D2" s="6"/>
    </row>
    <row r="3" spans="1:4" s="8" customFormat="1" ht="18" customHeight="1" x14ac:dyDescent="0.3">
      <c r="A3" s="9" t="s">
        <v>4</v>
      </c>
      <c r="B3" s="10" t="s">
        <v>0</v>
      </c>
      <c r="C3" s="10" t="s">
        <v>1</v>
      </c>
      <c r="D3" s="10" t="s">
        <v>2</v>
      </c>
    </row>
    <row r="4" spans="1:4" s="8" customFormat="1" ht="13.5" customHeight="1" x14ac:dyDescent="0.3">
      <c r="A4" s="11"/>
      <c r="B4" s="29" t="s">
        <v>7</v>
      </c>
      <c r="C4" s="29"/>
      <c r="D4" s="29"/>
    </row>
    <row r="5" spans="1:4" s="13" customFormat="1" ht="18.75" customHeight="1" x14ac:dyDescent="0.5">
      <c r="A5" s="2" t="s">
        <v>3</v>
      </c>
      <c r="B5" s="12">
        <v>231420.21</v>
      </c>
      <c r="C5" s="12">
        <v>127889.91</v>
      </c>
      <c r="D5" s="12">
        <v>103530.3</v>
      </c>
    </row>
    <row r="6" spans="1:4" s="13" customFormat="1" ht="4.5" customHeight="1" x14ac:dyDescent="0.5">
      <c r="A6" s="14"/>
      <c r="B6" s="28"/>
      <c r="C6" s="15"/>
      <c r="D6" s="4"/>
    </row>
    <row r="7" spans="1:4" s="7" customFormat="1" ht="15" customHeight="1" x14ac:dyDescent="0.5">
      <c r="A7" s="16" t="s">
        <v>29</v>
      </c>
      <c r="B7" s="3">
        <v>159519.14000000001</v>
      </c>
      <c r="C7" s="3">
        <v>90207.15</v>
      </c>
      <c r="D7" s="3">
        <v>69311.990000000005</v>
      </c>
    </row>
    <row r="8" spans="1:4" s="7" customFormat="1" ht="15" customHeight="1" x14ac:dyDescent="0.5">
      <c r="A8" s="16" t="s">
        <v>9</v>
      </c>
      <c r="B8" s="4">
        <v>380.26</v>
      </c>
      <c r="C8" s="4">
        <v>380.26</v>
      </c>
      <c r="D8" s="4" t="s">
        <v>6</v>
      </c>
    </row>
    <row r="9" spans="1:4" s="7" customFormat="1" ht="15" customHeight="1" x14ac:dyDescent="0.5">
      <c r="A9" s="16" t="s">
        <v>10</v>
      </c>
      <c r="B9" s="3">
        <v>4790.72</v>
      </c>
      <c r="C9" s="3">
        <v>2722.55</v>
      </c>
      <c r="D9" s="3">
        <v>2068.17</v>
      </c>
    </row>
    <row r="10" spans="1:4" s="7" customFormat="1" ht="15" customHeight="1" x14ac:dyDescent="0.5">
      <c r="A10" s="17" t="s">
        <v>11</v>
      </c>
      <c r="B10" s="3">
        <v>102.95</v>
      </c>
      <c r="C10" s="3">
        <v>102.95</v>
      </c>
      <c r="D10" s="4" t="s">
        <v>6</v>
      </c>
    </row>
    <row r="11" spans="1:4" s="7" customFormat="1" ht="15" customHeight="1" x14ac:dyDescent="0.5">
      <c r="A11" s="16" t="s">
        <v>12</v>
      </c>
      <c r="B11" s="4" t="s">
        <v>6</v>
      </c>
      <c r="C11" s="4" t="s">
        <v>6</v>
      </c>
      <c r="D11" s="4" t="s">
        <v>6</v>
      </c>
    </row>
    <row r="12" spans="1:4" ht="15" customHeight="1" x14ac:dyDescent="0.25">
      <c r="A12" s="16" t="s">
        <v>5</v>
      </c>
      <c r="B12" s="3">
        <v>3812.01</v>
      </c>
      <c r="C12" s="3">
        <v>3735.54</v>
      </c>
      <c r="D12" s="4">
        <v>76.47</v>
      </c>
    </row>
    <row r="13" spans="1:4" ht="15" customHeight="1" x14ac:dyDescent="0.25">
      <c r="A13" s="16" t="s">
        <v>13</v>
      </c>
      <c r="B13" s="3">
        <v>33567.300000000003</v>
      </c>
      <c r="C13" s="3">
        <v>17724.650000000001</v>
      </c>
      <c r="D13" s="3">
        <v>15842.65</v>
      </c>
    </row>
    <row r="14" spans="1:4" ht="15" customHeight="1" x14ac:dyDescent="0.25">
      <c r="A14" s="18" t="s">
        <v>14</v>
      </c>
      <c r="B14" s="3">
        <v>1770.71</v>
      </c>
      <c r="C14" s="3">
        <v>1256.44</v>
      </c>
      <c r="D14" s="4">
        <v>514.27</v>
      </c>
    </row>
    <row r="15" spans="1:4" s="20" customFormat="1" ht="15" customHeight="1" x14ac:dyDescent="0.25">
      <c r="A15" s="19" t="s">
        <v>15</v>
      </c>
      <c r="B15" s="3">
        <v>8578.9500000000007</v>
      </c>
      <c r="C15" s="3">
        <v>2293.56</v>
      </c>
      <c r="D15" s="3">
        <v>6285.39</v>
      </c>
    </row>
    <row r="16" spans="1:4" ht="15" customHeight="1" x14ac:dyDescent="0.25">
      <c r="A16" s="19" t="s">
        <v>16</v>
      </c>
      <c r="B16" s="3">
        <v>231.35</v>
      </c>
      <c r="C16" s="3">
        <v>73.14</v>
      </c>
      <c r="D16" s="3">
        <v>158.22</v>
      </c>
    </row>
    <row r="17" spans="1:4" ht="15" customHeight="1" x14ac:dyDescent="0.25">
      <c r="A17" s="18" t="s">
        <v>17</v>
      </c>
      <c r="B17" s="3">
        <v>727.96</v>
      </c>
      <c r="C17" s="3">
        <v>493.27</v>
      </c>
      <c r="D17" s="3">
        <v>234.69</v>
      </c>
    </row>
    <row r="18" spans="1:4" ht="15" customHeight="1" x14ac:dyDescent="0.25">
      <c r="A18" s="18" t="s">
        <v>18</v>
      </c>
      <c r="B18" s="3">
        <v>95.3</v>
      </c>
      <c r="C18" s="3">
        <v>41.99</v>
      </c>
      <c r="D18" s="4">
        <v>53.3</v>
      </c>
    </row>
    <row r="19" spans="1:4" ht="15" customHeight="1" x14ac:dyDescent="0.25">
      <c r="A19" s="18" t="s">
        <v>19</v>
      </c>
      <c r="B19" s="3">
        <v>100.15</v>
      </c>
      <c r="C19" s="3">
        <v>100.15</v>
      </c>
      <c r="D19" s="4" t="s">
        <v>6</v>
      </c>
    </row>
    <row r="20" spans="1:4" ht="15" customHeight="1" x14ac:dyDescent="0.25">
      <c r="A20" s="18" t="s">
        <v>20</v>
      </c>
      <c r="B20" s="3">
        <v>227.56</v>
      </c>
      <c r="C20" s="4">
        <v>57.15</v>
      </c>
      <c r="D20" s="3">
        <v>170.4</v>
      </c>
    </row>
    <row r="21" spans="1:4" ht="15" customHeight="1" x14ac:dyDescent="0.25">
      <c r="A21" s="21" t="s">
        <v>21</v>
      </c>
      <c r="B21" s="3">
        <v>5229.51</v>
      </c>
      <c r="C21" s="3">
        <v>3561.45</v>
      </c>
      <c r="D21" s="3">
        <v>1668.05</v>
      </c>
    </row>
    <row r="22" spans="1:4" ht="15" customHeight="1" x14ac:dyDescent="0.25">
      <c r="A22" s="21" t="s">
        <v>22</v>
      </c>
      <c r="B22" s="3">
        <v>5868.56</v>
      </c>
      <c r="C22" s="3">
        <v>3158.72</v>
      </c>
      <c r="D22" s="3">
        <v>2709.84</v>
      </c>
    </row>
    <row r="23" spans="1:4" ht="15" customHeight="1" x14ac:dyDescent="0.25">
      <c r="A23" s="21" t="s">
        <v>23</v>
      </c>
      <c r="B23" s="3">
        <v>4233.76</v>
      </c>
      <c r="C23" s="3">
        <v>748.87</v>
      </c>
      <c r="D23" s="3">
        <v>3484.89</v>
      </c>
    </row>
    <row r="24" spans="1:4" ht="15" customHeight="1" x14ac:dyDescent="0.25">
      <c r="A24" s="21" t="s">
        <v>24</v>
      </c>
      <c r="B24" s="3">
        <v>100.68</v>
      </c>
      <c r="C24" s="3">
        <v>52.6</v>
      </c>
      <c r="D24" s="3">
        <v>48.08</v>
      </c>
    </row>
    <row r="25" spans="1:4" ht="15" customHeight="1" x14ac:dyDescent="0.25">
      <c r="A25" s="21" t="s">
        <v>25</v>
      </c>
      <c r="B25" s="3">
        <v>1722.9</v>
      </c>
      <c r="C25" s="3">
        <v>933.61</v>
      </c>
      <c r="D25" s="3">
        <v>789.29</v>
      </c>
    </row>
    <row r="26" spans="1:4" ht="15" customHeight="1" x14ac:dyDescent="0.25">
      <c r="A26" s="21" t="s">
        <v>26</v>
      </c>
      <c r="B26" s="4">
        <v>360.44</v>
      </c>
      <c r="C26" s="4">
        <v>245.86</v>
      </c>
      <c r="D26" s="4">
        <v>114.59</v>
      </c>
    </row>
    <row r="27" spans="1:4" ht="15" customHeight="1" x14ac:dyDescent="0.25">
      <c r="A27" s="21" t="s">
        <v>27</v>
      </c>
      <c r="B27" s="4" t="s">
        <v>6</v>
      </c>
      <c r="C27" s="4" t="s">
        <v>6</v>
      </c>
      <c r="D27" s="4" t="s">
        <v>6</v>
      </c>
    </row>
    <row r="28" spans="1:4" s="13" customFormat="1" ht="15" customHeight="1" x14ac:dyDescent="0.5">
      <c r="A28" s="18" t="s">
        <v>28</v>
      </c>
      <c r="B28" s="4" t="s">
        <v>6</v>
      </c>
      <c r="C28" s="4" t="s">
        <v>6</v>
      </c>
      <c r="D28" s="4" t="s">
        <v>6</v>
      </c>
    </row>
    <row r="29" spans="1:4" s="13" customFormat="1" ht="13.5" customHeight="1" x14ac:dyDescent="0.25">
      <c r="A29" s="22"/>
      <c r="B29" s="30" t="s">
        <v>8</v>
      </c>
      <c r="C29" s="30"/>
      <c r="D29" s="30"/>
    </row>
    <row r="30" spans="1:4" s="7" customFormat="1" ht="15" customHeight="1" x14ac:dyDescent="0.5">
      <c r="A30" s="23" t="s">
        <v>3</v>
      </c>
      <c r="B30" s="5">
        <f>SUM(B32:B51)</f>
        <v>100.00008705397853</v>
      </c>
      <c r="C30" s="5">
        <f t="shared" ref="C30:D30" si="0">SUM(C32:C51)</f>
        <v>100.00000000000001</v>
      </c>
      <c r="D30" s="5">
        <f t="shared" si="0"/>
        <v>100.00124602768307</v>
      </c>
    </row>
    <row r="31" spans="1:4" s="7" customFormat="1" ht="4.5" customHeight="1" x14ac:dyDescent="0.5">
      <c r="A31" s="23"/>
      <c r="B31" s="24"/>
      <c r="C31" s="24"/>
      <c r="D31" s="24"/>
    </row>
    <row r="32" spans="1:4" s="7" customFormat="1" ht="15" customHeight="1" x14ac:dyDescent="0.5">
      <c r="A32" s="16" t="s">
        <v>29</v>
      </c>
      <c r="B32" s="24">
        <f>SUM(B7/B$5)*100</f>
        <v>68.930513890727184</v>
      </c>
      <c r="C32" s="24">
        <f t="shared" ref="C32:C38" si="1">SUM(C7/C$5)*100</f>
        <v>70.535001549379459</v>
      </c>
      <c r="D32" s="24">
        <f>SUM(D7/103529)*100</f>
        <v>66.949347525814034</v>
      </c>
    </row>
    <row r="33" spans="1:4" s="7" customFormat="1" ht="15" customHeight="1" x14ac:dyDescent="0.5">
      <c r="A33" s="16" t="s">
        <v>9</v>
      </c>
      <c r="B33" s="24">
        <f t="shared" ref="B33:B51" si="2">SUM(B8/B$5)*100</f>
        <v>0.16431581321268354</v>
      </c>
      <c r="C33" s="24">
        <f t="shared" si="1"/>
        <v>0.297333855344804</v>
      </c>
      <c r="D33" s="24" t="s">
        <v>6</v>
      </c>
    </row>
    <row r="34" spans="1:4" s="7" customFormat="1" ht="15" customHeight="1" x14ac:dyDescent="0.5">
      <c r="A34" s="16" t="s">
        <v>10</v>
      </c>
      <c r="B34" s="24">
        <f t="shared" si="2"/>
        <v>2.0701389908858872</v>
      </c>
      <c r="C34" s="24">
        <f t="shared" si="1"/>
        <v>2.1288231417161843</v>
      </c>
      <c r="D34" s="24">
        <f t="shared" ref="D34:D51" si="3">SUM(D9/103529)*100</f>
        <v>1.9976721498324141</v>
      </c>
    </row>
    <row r="35" spans="1:4" ht="15" customHeight="1" x14ac:dyDescent="0.25">
      <c r="A35" s="17" t="s">
        <v>11</v>
      </c>
      <c r="B35" s="24">
        <f t="shared" si="2"/>
        <v>4.4486175170267109E-2</v>
      </c>
      <c r="C35" s="24">
        <f t="shared" si="1"/>
        <v>8.0498922862640224E-2</v>
      </c>
      <c r="D35" s="24" t="s">
        <v>6</v>
      </c>
    </row>
    <row r="36" spans="1:4" ht="15" customHeight="1" x14ac:dyDescent="0.25">
      <c r="A36" s="16" t="s">
        <v>12</v>
      </c>
      <c r="B36" s="24" t="s">
        <v>6</v>
      </c>
      <c r="C36" s="24" t="s">
        <v>6</v>
      </c>
      <c r="D36" s="24" t="s">
        <v>6</v>
      </c>
    </row>
    <row r="37" spans="1:4" ht="15" customHeight="1" x14ac:dyDescent="0.25">
      <c r="A37" s="16" t="s">
        <v>5</v>
      </c>
      <c r="B37" s="24">
        <f t="shared" si="2"/>
        <v>1.6472243284197177</v>
      </c>
      <c r="C37" s="24">
        <f t="shared" si="1"/>
        <v>2.9209028296290143</v>
      </c>
      <c r="D37" s="24">
        <f t="shared" si="3"/>
        <v>7.3863361956553242E-2</v>
      </c>
    </row>
    <row r="38" spans="1:4" s="20" customFormat="1" ht="15" customHeight="1" x14ac:dyDescent="0.25">
      <c r="A38" s="16" t="s">
        <v>13</v>
      </c>
      <c r="B38" s="24">
        <v>14.505000000000001</v>
      </c>
      <c r="C38" s="24">
        <f t="shared" si="1"/>
        <v>13.859302895748382</v>
      </c>
      <c r="D38" s="24">
        <f t="shared" si="3"/>
        <v>15.302620521786167</v>
      </c>
    </row>
    <row r="39" spans="1:4" ht="15" customHeight="1" x14ac:dyDescent="0.25">
      <c r="A39" s="18" t="s">
        <v>14</v>
      </c>
      <c r="B39" s="24">
        <f t="shared" si="2"/>
        <v>0.76514924949726737</v>
      </c>
      <c r="C39" s="24">
        <f t="shared" ref="C39:C50" si="4">SUM(C14/C$5)*100</f>
        <v>0.9824387240557132</v>
      </c>
      <c r="D39" s="24">
        <f t="shared" si="3"/>
        <v>0.49674004385244713</v>
      </c>
    </row>
    <row r="40" spans="1:4" ht="15" customHeight="1" x14ac:dyDescent="0.25">
      <c r="A40" s="19" t="s">
        <v>15</v>
      </c>
      <c r="B40" s="24">
        <f t="shared" si="2"/>
        <v>3.7070876394071202</v>
      </c>
      <c r="C40" s="24">
        <f t="shared" si="4"/>
        <v>1.7933862022422253</v>
      </c>
      <c r="D40" s="24">
        <f t="shared" si="3"/>
        <v>6.0711394874865983</v>
      </c>
    </row>
    <row r="41" spans="1:4" ht="15" customHeight="1" x14ac:dyDescent="0.25">
      <c r="A41" s="19" t="s">
        <v>16</v>
      </c>
      <c r="B41" s="24">
        <f t="shared" si="2"/>
        <v>9.99696612495512E-2</v>
      </c>
      <c r="C41" s="24">
        <f t="shared" si="4"/>
        <v>5.7189812706882039E-2</v>
      </c>
      <c r="D41" s="24">
        <f t="shared" si="3"/>
        <v>0.15282674419727804</v>
      </c>
    </row>
    <row r="42" spans="1:4" ht="15" customHeight="1" x14ac:dyDescent="0.25">
      <c r="A42" s="18" t="s">
        <v>17</v>
      </c>
      <c r="B42" s="24">
        <f t="shared" si="2"/>
        <v>0.31456198229186644</v>
      </c>
      <c r="C42" s="24">
        <f t="shared" si="4"/>
        <v>0.38569891870281242</v>
      </c>
      <c r="D42" s="24">
        <f t="shared" si="3"/>
        <v>0.22669010615383131</v>
      </c>
    </row>
    <row r="43" spans="1:4" ht="15" customHeight="1" x14ac:dyDescent="0.25">
      <c r="A43" s="18" t="s">
        <v>18</v>
      </c>
      <c r="B43" s="24">
        <f t="shared" si="2"/>
        <v>4.1180500181898547E-2</v>
      </c>
      <c r="C43" s="24">
        <f t="shared" si="4"/>
        <v>3.2832926381760691E-2</v>
      </c>
      <c r="D43" s="24">
        <f t="shared" si="3"/>
        <v>5.1483159308019971E-2</v>
      </c>
    </row>
    <row r="44" spans="1:4" ht="15" customHeight="1" x14ac:dyDescent="0.25">
      <c r="A44" s="18" t="s">
        <v>19</v>
      </c>
      <c r="B44" s="24">
        <f t="shared" si="2"/>
        <v>4.3276254913086468E-2</v>
      </c>
      <c r="C44" s="24">
        <f t="shared" si="4"/>
        <v>7.8309539822179877E-2</v>
      </c>
      <c r="D44" s="24" t="s">
        <v>6</v>
      </c>
    </row>
    <row r="45" spans="1:4" ht="15" customHeight="1" x14ac:dyDescent="0.25">
      <c r="A45" s="18" t="s">
        <v>20</v>
      </c>
      <c r="B45" s="24">
        <f t="shared" si="2"/>
        <v>9.8331947758581673E-2</v>
      </c>
      <c r="C45" s="24">
        <f t="shared" si="4"/>
        <v>4.4686871700824561E-2</v>
      </c>
      <c r="D45" s="24">
        <f t="shared" si="3"/>
        <v>0.16459156371644662</v>
      </c>
    </row>
    <row r="46" spans="1:4" ht="15" customHeight="1" x14ac:dyDescent="0.25">
      <c r="A46" s="21" t="s">
        <v>21</v>
      </c>
      <c r="B46" s="24">
        <f t="shared" si="2"/>
        <v>2.2597464586174216</v>
      </c>
      <c r="C46" s="24">
        <f t="shared" si="4"/>
        <v>2.784777939088392</v>
      </c>
      <c r="D46" s="24">
        <f t="shared" si="3"/>
        <v>1.6111910672371992</v>
      </c>
    </row>
    <row r="47" spans="1:4" ht="15" customHeight="1" x14ac:dyDescent="0.25">
      <c r="A47" s="21" t="s">
        <v>22</v>
      </c>
      <c r="B47" s="24">
        <f t="shared" si="2"/>
        <v>2.5358891516000268</v>
      </c>
      <c r="C47" s="24">
        <f t="shared" si="4"/>
        <v>2.4698742848438942</v>
      </c>
      <c r="D47" s="24">
        <f t="shared" si="3"/>
        <v>2.6174695012991531</v>
      </c>
    </row>
    <row r="48" spans="1:4" ht="15" customHeight="1" x14ac:dyDescent="0.25">
      <c r="A48" s="21" t="s">
        <v>23</v>
      </c>
      <c r="B48" s="24">
        <f t="shared" si="2"/>
        <v>1.829468567157553</v>
      </c>
      <c r="C48" s="24">
        <f t="shared" si="4"/>
        <v>0.58555831339626396</v>
      </c>
      <c r="D48" s="24">
        <f t="shared" si="3"/>
        <v>3.366100319717181</v>
      </c>
    </row>
    <row r="49" spans="1:4" ht="15" customHeight="1" x14ac:dyDescent="0.25">
      <c r="A49" s="21" t="s">
        <v>24</v>
      </c>
      <c r="B49" s="24">
        <f t="shared" si="2"/>
        <v>4.3505275533195657E-2</v>
      </c>
      <c r="C49" s="24">
        <f t="shared" si="4"/>
        <v>4.1129124260076498E-2</v>
      </c>
      <c r="D49" s="24">
        <f t="shared" si="3"/>
        <v>4.6441093799804885E-2</v>
      </c>
    </row>
    <row r="50" spans="1:4" ht="15" customHeight="1" x14ac:dyDescent="0.25">
      <c r="A50" s="21" t="s">
        <v>25</v>
      </c>
      <c r="B50" s="24">
        <f t="shared" si="2"/>
        <v>0.74448986110590776</v>
      </c>
      <c r="C50" s="24">
        <f t="shared" si="4"/>
        <v>0.73001067871577985</v>
      </c>
      <c r="D50" s="24">
        <f t="shared" si="3"/>
        <v>0.76238541857836939</v>
      </c>
    </row>
    <row r="51" spans="1:4" ht="15" customHeight="1" x14ac:dyDescent="0.25">
      <c r="A51" s="21" t="s">
        <v>26</v>
      </c>
      <c r="B51" s="24">
        <f t="shared" si="2"/>
        <v>0.15575130624935479</v>
      </c>
      <c r="C51" s="24">
        <f>SUM(C26/C$5)*100</f>
        <v>0.1922434694027074</v>
      </c>
      <c r="D51" s="24">
        <f t="shared" si="3"/>
        <v>0.1106839629475799</v>
      </c>
    </row>
    <row r="52" spans="1:4" ht="15" customHeight="1" x14ac:dyDescent="0.25">
      <c r="A52" s="21" t="s">
        <v>27</v>
      </c>
      <c r="B52" s="24" t="s">
        <v>6</v>
      </c>
      <c r="C52" s="24" t="s">
        <v>6</v>
      </c>
      <c r="D52" s="24" t="s">
        <v>6</v>
      </c>
    </row>
    <row r="53" spans="1:4" ht="15" customHeight="1" x14ac:dyDescent="0.25">
      <c r="A53" s="18" t="s">
        <v>28</v>
      </c>
      <c r="B53" s="24" t="s">
        <v>6</v>
      </c>
      <c r="C53" s="24" t="s">
        <v>6</v>
      </c>
      <c r="D53" s="24" t="s">
        <v>6</v>
      </c>
    </row>
    <row r="54" spans="1:4" ht="6" customHeight="1" x14ac:dyDescent="0.25">
      <c r="A54" s="25"/>
      <c r="B54" s="25"/>
      <c r="C54" s="26"/>
      <c r="D54" s="27"/>
    </row>
  </sheetData>
  <mergeCells count="2">
    <mergeCell ref="B4:D4"/>
    <mergeCell ref="B29:D29"/>
  </mergeCells>
  <phoneticPr fontId="1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2017-07-04T09:14:53Z</cp:lastPrinted>
  <dcterms:created xsi:type="dcterms:W3CDTF">2000-11-20T04:06:35Z</dcterms:created>
  <dcterms:modified xsi:type="dcterms:W3CDTF">2018-10-29T04:34:42Z</dcterms:modified>
</cp:coreProperties>
</file>