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3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3" i="1" l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7" i="1"/>
  <c r="C38" i="1"/>
  <c r="C39" i="1"/>
  <c r="C40" i="1"/>
  <c r="C41" i="1"/>
  <c r="C42" i="1"/>
  <c r="C44" i="1"/>
  <c r="C45" i="1"/>
  <c r="C46" i="1"/>
  <c r="C47" i="1"/>
  <c r="C48" i="1"/>
  <c r="C49" i="1"/>
  <c r="C50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<sst xmlns="http://schemas.openxmlformats.org/spreadsheetml/2006/main" count="74" uniqueCount="34">
  <si>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</si>
  <si>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</si>
  <si>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</si>
  <si>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</si>
  <si>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</si>
  <si>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</si>
  <si>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</si>
  <si>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</si>
  <si>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</si>
  <si>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</si>
  <si>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</si>
  <si>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</si>
  <si>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</si>
  <si>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</si>
  <si>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</si>
  <si>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</si>
  <si>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</si>
  <si>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</si>
  <si>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</si>
  <si>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</si>
  <si>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</si>
  <si>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</si>
  <si>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</si>
  <si>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</si>
  <si>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</si>
  <si>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</si>
  <si>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</si>
  <si>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</si>
  <si>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</si>
  <si>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</si>
  <si>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</si>
  <si>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</si>
  <si>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</si>
  <si>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เดือนมีนาคม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</si>
</sst>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zoomScale="51" zoomScaleNormal="51" zoomScaleSheetLayoutView="120" workbookViewId="0">
      <selection activeCell="G31" sqref="G31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3" t="s">
        <v>27</v>
      </c>
      <c r="C4" s="43"/>
      <c r="D4" s="43"/>
      <c r="E4" s="33"/>
      <c r="F4" s="33"/>
      <c r="G4" s="33"/>
    </row>
    <row r="5" spans="1:7" s="23" customFormat="1" ht="20.25" customHeight="1">
      <c r="A5" s="27" t="s">
        <v>25</v>
      </c>
      <c r="B5" s="42">
        <v>282297.05</v>
      </c>
      <c r="C5" s="42">
        <v>154681.74</v>
      </c>
      <c r="D5" s="42">
        <v>127615.31</v>
      </c>
      <c r="E5" s="29"/>
      <c r="F5" s="29"/>
      <c r="G5" s="29"/>
    </row>
    <row r="6" spans="1:7" s="23" customFormat="1" ht="3.75" customHeight="1">
      <c r="A6" s="31"/>
      <c r="B6" s="41"/>
      <c r="C6" s="41"/>
      <c r="D6" s="41">
        <v>59369</v>
      </c>
      <c r="E6" s="29"/>
      <c r="F6" s="24"/>
      <c r="G6" s="24"/>
    </row>
    <row r="7" spans="1:7" s="9" customFormat="1" ht="18" customHeight="1">
      <c r="A7" s="18" t="s">
        <v>24</v>
      </c>
      <c r="B7" s="40">
        <v>118813.05</v>
      </c>
      <c r="C7" s="40">
        <v>78170.34</v>
      </c>
      <c r="D7" s="40">
        <v>40642.71</v>
      </c>
      <c r="E7" s="29"/>
      <c r="F7" s="30"/>
      <c r="G7" s="11"/>
    </row>
    <row r="8" spans="1:7" s="9" customFormat="1" ht="18" customHeight="1">
      <c r="A8" s="18" t="s">
        <v>23</v>
      </c>
      <c r="B8" s="40">
        <v>708.85</v>
      </c>
      <c r="C8" s="40">
        <v>413.72</v>
      </c>
      <c r="D8" s="40">
        <v>295.12</v>
      </c>
      <c r="E8" s="29"/>
      <c r="F8" s="11"/>
      <c r="G8" s="11"/>
    </row>
    <row r="9" spans="1:7" s="9" customFormat="1" ht="18" customHeight="1">
      <c r="A9" s="18" t="s">
        <v>22</v>
      </c>
      <c r="B9" s="40">
        <v>27867.4</v>
      </c>
      <c r="C9" s="40">
        <v>13348.29</v>
      </c>
      <c r="D9" s="40">
        <v>14519.12</v>
      </c>
      <c r="E9" s="29"/>
      <c r="F9" s="11"/>
      <c r="G9" s="11"/>
    </row>
    <row r="10" spans="1:7" s="9" customFormat="1" ht="18" customHeight="1">
      <c r="A10" s="18" t="s">
        <v>21</v>
      </c>
      <c r="B10" s="40">
        <v>830.9</v>
      </c>
      <c r="C10" s="40">
        <v>228.73</v>
      </c>
      <c r="D10" s="40">
        <v>602.16999999999996</v>
      </c>
      <c r="E10" s="29"/>
      <c r="F10" s="11"/>
      <c r="G10" s="11"/>
    </row>
    <row r="11" spans="1:7" s="9" customFormat="1" ht="18" customHeight="1">
      <c r="A11" s="18" t="s">
        <v>20</v>
      </c>
      <c r="B11" s="40">
        <v>283.45</v>
      </c>
      <c r="C11" s="40">
        <v>63.55</v>
      </c>
      <c r="D11" s="40">
        <v>219.9</v>
      </c>
      <c r="E11" s="29"/>
      <c r="F11" s="11"/>
      <c r="G11" s="11"/>
    </row>
    <row r="12" spans="1:7" s="3" customFormat="1" ht="18" customHeight="1">
      <c r="A12" s="18" t="s">
        <v>19</v>
      </c>
      <c r="B12" s="40">
        <v>21396.48</v>
      </c>
      <c r="C12" s="40">
        <v>12962.44</v>
      </c>
      <c r="D12" s="40">
        <v>8434.0400000000009</v>
      </c>
      <c r="E12" s="29"/>
      <c r="F12" s="4"/>
      <c r="G12" s="4"/>
    </row>
    <row r="13" spans="1:7" s="3" customFormat="1" ht="18" customHeight="1">
      <c r="A13" s="18" t="s">
        <v>18</v>
      </c>
      <c r="B13" s="40">
        <v>45876.86</v>
      </c>
      <c r="C13" s="40">
        <v>21605.88</v>
      </c>
      <c r="D13" s="40">
        <v>24270.98</v>
      </c>
      <c r="E13" s="29"/>
      <c r="F13" s="4"/>
      <c r="G13" s="4"/>
    </row>
    <row r="14" spans="1:7" s="6" customFormat="1" ht="18" customHeight="1">
      <c r="A14" s="18" t="s">
        <v>17</v>
      </c>
      <c r="B14" s="40">
        <v>2318.98</v>
      </c>
      <c r="C14" s="40">
        <v>1996.79</v>
      </c>
      <c r="D14" s="40">
        <v>322.18</v>
      </c>
      <c r="E14" s="29"/>
      <c r="F14" s="22"/>
      <c r="G14" s="22"/>
    </row>
    <row r="15" spans="1:7" s="3" customFormat="1" ht="18" customHeight="1">
      <c r="A15" s="18" t="s">
        <v>16</v>
      </c>
      <c r="B15" s="40">
        <v>21690.52</v>
      </c>
      <c r="C15" s="40">
        <v>7574.28</v>
      </c>
      <c r="D15" s="40">
        <v>14116.24</v>
      </c>
      <c r="E15" s="29"/>
      <c r="F15" s="4"/>
      <c r="G15" s="4"/>
    </row>
    <row r="16" spans="1:7" s="3" customFormat="1" ht="18" customHeight="1">
      <c r="A16" s="18" t="s">
        <v>15</v>
      </c>
      <c r="B16" s="40">
        <v>475.3</v>
      </c>
      <c r="C16" s="40">
        <v>475.3</v>
      </c>
      <c r="D16" s="40" t="s">
        <v>1</v>
      </c>
      <c r="E16" s="29"/>
      <c r="F16" s="4"/>
      <c r="G16" s="4"/>
    </row>
    <row r="17" spans="1:7" s="3" customFormat="1" ht="18" customHeight="1">
      <c r="A17" s="18" t="s">
        <v>14</v>
      </c>
      <c r="B17" s="40">
        <v>1674.85</v>
      </c>
      <c r="C17" s="40">
        <v>177.39</v>
      </c>
      <c r="D17" s="40">
        <v>1497.46</v>
      </c>
      <c r="E17" s="29"/>
      <c r="F17" s="4"/>
      <c r="G17" s="4"/>
    </row>
    <row r="18" spans="1:7" s="3" customFormat="1" ht="18" customHeight="1">
      <c r="A18" s="18" t="s">
        <v>13</v>
      </c>
      <c r="B18" s="40">
        <v>188.94</v>
      </c>
      <c r="C18" s="40" t="s">
        <v>1</v>
      </c>
      <c r="D18" s="40">
        <v>188.94</v>
      </c>
      <c r="E18" s="29"/>
      <c r="F18" s="4"/>
      <c r="G18" s="4"/>
    </row>
    <row r="19" spans="1:7" s="3" customFormat="1" ht="18" customHeight="1">
      <c r="A19" s="18" t="s">
        <v>11</v>
      </c>
      <c r="B19" s="40">
        <v>571.26</v>
      </c>
      <c r="C19" s="40">
        <v>304.19</v>
      </c>
      <c r="D19" s="40">
        <v>267.06</v>
      </c>
      <c r="E19" s="29"/>
      <c r="F19" s="4"/>
      <c r="G19" s="4"/>
    </row>
    <row r="20" spans="1:7" s="3" customFormat="1" ht="18" customHeight="1">
      <c r="A20" s="18" t="s">
        <v>10</v>
      </c>
      <c r="B20" s="40">
        <v>770.85</v>
      </c>
      <c r="C20" s="40">
        <v>623.13</v>
      </c>
      <c r="D20" s="40">
        <v>147.72</v>
      </c>
      <c r="E20" s="29"/>
      <c r="F20" s="4"/>
      <c r="G20" s="4"/>
    </row>
    <row r="21" spans="1:7" s="3" customFormat="1" ht="18" customHeight="1">
      <c r="A21" s="18" t="s">
        <v>9</v>
      </c>
      <c r="B21" s="40">
        <v>15463.26</v>
      </c>
      <c r="C21" s="40">
        <v>9994.01</v>
      </c>
      <c r="D21" s="40">
        <v>5469.24</v>
      </c>
      <c r="E21" s="29"/>
      <c r="F21" s="4"/>
      <c r="G21" s="4"/>
    </row>
    <row r="22" spans="1:7" s="3" customFormat="1" ht="18" customHeight="1">
      <c r="A22" s="18" t="s">
        <v>8</v>
      </c>
      <c r="B22" s="40">
        <v>9321.82</v>
      </c>
      <c r="C22" s="40">
        <v>3864.57</v>
      </c>
      <c r="D22" s="40">
        <v>5457.25</v>
      </c>
      <c r="E22" s="29"/>
      <c r="F22" s="4"/>
      <c r="G22" s="4"/>
    </row>
    <row r="23" spans="1:7" s="3" customFormat="1" ht="18" customHeight="1">
      <c r="A23" s="18" t="s">
        <v>7</v>
      </c>
      <c r="B23" s="40">
        <v>6494.58</v>
      </c>
      <c r="C23" s="40">
        <v>843.03</v>
      </c>
      <c r="D23" s="40">
        <v>5651.55</v>
      </c>
      <c r="E23" s="29"/>
      <c r="F23" s="4"/>
      <c r="G23" s="4"/>
    </row>
    <row r="24" spans="1:7" s="3" customFormat="1" ht="18" customHeight="1">
      <c r="A24" s="18" t="s">
        <v>6</v>
      </c>
      <c r="B24" s="40">
        <v>1488.56</v>
      </c>
      <c r="C24" s="40">
        <v>1020.17</v>
      </c>
      <c r="D24" s="40">
        <v>468.39</v>
      </c>
      <c r="E24" s="4"/>
      <c r="F24" s="4"/>
      <c r="G24" s="4"/>
    </row>
    <row r="25" spans="1:7" s="3" customFormat="1" ht="18" customHeight="1">
      <c r="A25" s="18" t="s">
        <v>5</v>
      </c>
      <c r="B25" s="40">
        <v>4326.87</v>
      </c>
      <c r="C25" s="40">
        <v>1015.93</v>
      </c>
      <c r="D25" s="40">
        <v>3310.94</v>
      </c>
      <c r="E25" s="4"/>
      <c r="F25" s="4"/>
      <c r="G25" s="4"/>
    </row>
    <row r="26" spans="1:7" s="3" customFormat="1" ht="18" customHeight="1">
      <c r="A26" s="18" t="s">
        <v>4</v>
      </c>
      <c r="B26" s="40">
        <v>1734.28</v>
      </c>
      <c r="C26" s="40" t="s">
        <v>1</v>
      </c>
      <c r="D26" s="40">
        <v>1734.28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4" t="s">
        <v>26</v>
      </c>
      <c r="C29" s="44"/>
      <c r="D29" s="44"/>
      <c r="E29" s="4"/>
      <c r="F29" s="4"/>
      <c r="G29" s="4"/>
    </row>
    <row r="30" spans="1:7" s="23" customFormat="1" ht="20.25" customHeight="1">
      <c r="A30" s="27" t="s">
        <v>25</v>
      </c>
      <c r="B30" s="26">
        <f>SUM(B32:B51)</f>
        <v>100.00000354236785</v>
      </c>
      <c r="C30" s="26">
        <f t="shared" ref="C30:D30" si="0">SUM(C32:C51)</f>
        <v>99.958915641885085</v>
      </c>
      <c r="D30" s="26">
        <f t="shared" si="0"/>
        <v>99.999984327899199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42.087953097632443</v>
      </c>
      <c r="C32" s="16">
        <f t="shared" ref="C32:C50" si="2">C7/$C$5*100</f>
        <v>50.536242998042304</v>
      </c>
      <c r="D32" s="16">
        <f>D7/$D$5*100</f>
        <v>31.847832364314282</v>
      </c>
      <c r="E32" s="11"/>
      <c r="F32" s="11"/>
      <c r="G32" s="11"/>
    </row>
    <row r="33" spans="1:8" s="9" customFormat="1" ht="18" customHeight="1">
      <c r="A33" s="18" t="s">
        <v>23</v>
      </c>
      <c r="B33" s="16">
        <f t="shared" si="1"/>
        <v>0.25110074653631698</v>
      </c>
      <c r="C33" s="16">
        <f t="shared" si="2"/>
        <v>0.26746531297100745</v>
      </c>
      <c r="D33" s="16">
        <f t="shared" ref="D33:D51" si="3">D8/$D$5*100</f>
        <v>0.23125751918010468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9.871658240849488</v>
      </c>
      <c r="C34" s="16">
        <f t="shared" si="2"/>
        <v>8.6295189076616285</v>
      </c>
      <c r="D34" s="16">
        <f t="shared" si="3"/>
        <v>11.377255597310386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0.29433534640195497</v>
      </c>
      <c r="C35" s="16">
        <f t="shared" si="2"/>
        <v>0.14787136477776885</v>
      </c>
      <c r="D35" s="16">
        <f t="shared" si="3"/>
        <v>0.47186344647832618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0.10040841730368773</v>
      </c>
      <c r="C36" s="21" t="s">
        <v>12</v>
      </c>
      <c r="D36" s="16">
        <f t="shared" si="3"/>
        <v>0.17231474812857486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7.5794203304639565</v>
      </c>
      <c r="C37" s="16">
        <f t="shared" si="2"/>
        <v>8.3800712352990097</v>
      </c>
      <c r="D37" s="16">
        <f t="shared" si="3"/>
        <v>6.6089562451401811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16.251271488667701</v>
      </c>
      <c r="C38" s="16">
        <f t="shared" si="2"/>
        <v>13.967957691709444</v>
      </c>
      <c r="D38" s="16">
        <f t="shared" si="3"/>
        <v>19.018862235260016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0.82146802455073475</v>
      </c>
      <c r="C39" s="16">
        <f t="shared" si="2"/>
        <v>1.290902209918249</v>
      </c>
      <c r="D39" s="16">
        <f t="shared" si="3"/>
        <v>0.25246187154190197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7.6835801153430401</v>
      </c>
      <c r="C40" s="16">
        <f t="shared" si="2"/>
        <v>4.8966865772262453</v>
      </c>
      <c r="D40" s="16">
        <f t="shared" si="3"/>
        <v>11.061556799101927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0.16836874490895321</v>
      </c>
      <c r="C41" s="16">
        <f t="shared" si="2"/>
        <v>0.30727608830880754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0.59329348287557371</v>
      </c>
      <c r="C42" s="16">
        <f t="shared" si="2"/>
        <v>0.11468063392615056</v>
      </c>
      <c r="D42" s="16">
        <f t="shared" si="3"/>
        <v>1.1734172020582796</v>
      </c>
      <c r="E42" s="4"/>
      <c r="F42" s="4"/>
      <c r="G42" s="4"/>
    </row>
    <row r="43" spans="1:8" s="3" customFormat="1" ht="18" customHeight="1">
      <c r="A43" s="18" t="s">
        <v>13</v>
      </c>
      <c r="B43" s="16">
        <f t="shared" si="1"/>
        <v>6.6929498554802472E-2</v>
      </c>
      <c r="C43" s="16" t="s">
        <v>1</v>
      </c>
      <c r="D43" s="16">
        <f t="shared" si="3"/>
        <v>0.14805433611374685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0.20236130699913443</v>
      </c>
      <c r="C44" s="16">
        <f t="shared" si="2"/>
        <v>0.19665540354019809</v>
      </c>
      <c r="D44" s="16">
        <f t="shared" si="3"/>
        <v>0.20926956177906869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0.27306342733655914</v>
      </c>
      <c r="C45" s="16">
        <f t="shared" si="2"/>
        <v>0.40284651569086311</v>
      </c>
      <c r="D45" s="16">
        <f t="shared" si="3"/>
        <v>0.1157541363963305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5.4776555405024601</v>
      </c>
      <c r="C46" s="16">
        <f t="shared" si="2"/>
        <v>6.4610147261079431</v>
      </c>
      <c r="D46" s="16">
        <f t="shared" si="3"/>
        <v>4.2857240248054875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3.3021315667308602</v>
      </c>
      <c r="C47" s="16">
        <f t="shared" si="2"/>
        <v>2.4984009101526787</v>
      </c>
      <c r="D47" s="16">
        <f t="shared" si="3"/>
        <v>4.2763286003850167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2.3006191527683342</v>
      </c>
      <c r="C48" s="16">
        <f t="shared" si="2"/>
        <v>0.54500938507673879</v>
      </c>
      <c r="D48" s="16">
        <f t="shared" si="3"/>
        <v>4.4285830595090827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0.52730271180658816</v>
      </c>
      <c r="C49" s="16">
        <f t="shared" si="2"/>
        <v>0.65952839682305098</v>
      </c>
      <c r="D49" s="16">
        <f t="shared" si="3"/>
        <v>0.36703276432898219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1.532736527002319</v>
      </c>
      <c r="C50" s="16">
        <f t="shared" si="2"/>
        <v>0.65678728465299141</v>
      </c>
      <c r="D50" s="16">
        <f t="shared" si="3"/>
        <v>2.5944692686167512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0.61434577513296718</v>
      </c>
      <c r="C51" s="16" t="s">
        <v>1</v>
      </c>
      <c r="D51" s="16">
        <f t="shared" si="3"/>
        <v>1.3589905474507722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2021-01-25T15:03:38Z</dcterms:modified>
</cp:coreProperties>
</file>