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2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4" i="1" l="1"/>
  <c r="D35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1" i="1"/>
  <c r="C33" i="1"/>
  <c r="C34" i="1"/>
  <c r="C35" i="1"/>
  <c r="C36" i="1"/>
  <c r="C37" i="1"/>
  <c r="C38" i="1"/>
  <c r="C39" i="1"/>
  <c r="C40" i="1"/>
  <c r="C42" i="1"/>
  <c r="C44" i="1"/>
  <c r="C45" i="1"/>
  <c r="C46" i="1"/>
  <c r="C47" i="1"/>
  <c r="C48" i="1"/>
  <c r="C49" i="1"/>
  <c r="C50" i="1"/>
  <c r="C51" i="1"/>
  <c r="B33" i="1"/>
  <c r="B34" i="1"/>
  <c r="B35" i="1"/>
  <c r="B36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<sst xmlns="http://schemas.openxmlformats.org/spreadsheetml/2006/main" count="77" uniqueCount="34">
  <si>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</si>
  <si>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</si>
  <si>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</si>
  <si>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</si>
  <si>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</si>
  <si>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</si>
  <si>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</si>
  <si>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</si>
  <si>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</si>
  <si>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</si>
  <si>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</si>
  <si>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</si>
  <si>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</si>
  <si>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</si>
  <si>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</si>
  <si>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</si>
  <si>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</si>
  <si>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</si>
  <si>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</si>
  <si>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</si>
  <si>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</si>
  <si>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</si>
  <si>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</si>
  <si>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</si>
  <si>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</si>
  <si>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</si>
  <si>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</si>
  <si>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</si>
  <si>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</si>
  <si>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</si>
  <si>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</si>
  <si>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</si>
  <si>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เดือนกุมภาพันธ์ พ.ศ. 2562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</si>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</sst>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51" zoomScaleNormal="51" zoomScaleSheetLayoutView="120" workbookViewId="0">
      <selection activeCell="D30" sqref="D30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33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3" t="s">
        <v>27</v>
      </c>
      <c r="C4" s="43"/>
      <c r="D4" s="43"/>
      <c r="E4" s="33"/>
      <c r="F4" s="33"/>
      <c r="G4" s="33"/>
    </row>
    <row r="5" spans="1:7" s="23" customFormat="1" ht="20.25" customHeight="1">
      <c r="A5" s="27" t="s">
        <v>25</v>
      </c>
      <c r="B5" s="42">
        <v>290402.34999999998</v>
      </c>
      <c r="C5" s="42">
        <v>156335.85</v>
      </c>
      <c r="D5" s="42">
        <v>134066.5</v>
      </c>
      <c r="E5" s="29"/>
      <c r="F5" s="29"/>
      <c r="G5" s="29"/>
    </row>
    <row r="6" spans="1:7" s="23" customFormat="1" ht="3.75" customHeight="1">
      <c r="A6" s="31"/>
      <c r="B6" s="41"/>
      <c r="C6" s="41"/>
      <c r="D6" s="41">
        <v>59369</v>
      </c>
      <c r="E6" s="29"/>
      <c r="F6" s="24"/>
      <c r="G6" s="24"/>
    </row>
    <row r="7" spans="1:7" s="9" customFormat="1" ht="18" customHeight="1">
      <c r="A7" s="18" t="s">
        <v>24</v>
      </c>
      <c r="B7" s="40">
        <v>124955.38</v>
      </c>
      <c r="C7" s="40">
        <v>79090.73</v>
      </c>
      <c r="D7" s="40">
        <v>45864.639999999999</v>
      </c>
      <c r="E7" s="29"/>
      <c r="F7" s="30"/>
      <c r="G7" s="11"/>
    </row>
    <row r="8" spans="1:7" s="9" customFormat="1" ht="18" customHeight="1">
      <c r="A8" s="18" t="s">
        <v>23</v>
      </c>
      <c r="B8" s="40">
        <v>374.7</v>
      </c>
      <c r="C8" s="40">
        <v>374.7</v>
      </c>
      <c r="D8" s="40" t="s">
        <v>1</v>
      </c>
      <c r="E8" s="29"/>
      <c r="F8" s="11"/>
      <c r="G8" s="11"/>
    </row>
    <row r="9" spans="1:7" s="9" customFormat="1" ht="18" customHeight="1">
      <c r="A9" s="18" t="s">
        <v>22</v>
      </c>
      <c r="B9" s="40">
        <v>29352.38</v>
      </c>
      <c r="C9" s="40">
        <v>13390.65</v>
      </c>
      <c r="D9" s="40">
        <v>15961.73</v>
      </c>
      <c r="E9" s="29"/>
      <c r="F9" s="11"/>
      <c r="G9" s="11"/>
    </row>
    <row r="10" spans="1:7" s="9" customFormat="1" ht="18" customHeight="1">
      <c r="A10" s="18" t="s">
        <v>21</v>
      </c>
      <c r="B10" s="40">
        <v>674.54</v>
      </c>
      <c r="C10" s="40">
        <v>116.93</v>
      </c>
      <c r="D10" s="40">
        <v>557.61</v>
      </c>
      <c r="E10" s="29"/>
      <c r="F10" s="11"/>
      <c r="G10" s="11"/>
    </row>
    <row r="11" spans="1:7" s="9" customFormat="1" ht="18" customHeight="1">
      <c r="A11" s="18" t="s">
        <v>20</v>
      </c>
      <c r="B11" s="40">
        <v>423.47</v>
      </c>
      <c r="C11" s="40">
        <v>423.47</v>
      </c>
      <c r="D11" s="40" t="s">
        <v>1</v>
      </c>
      <c r="E11" s="29"/>
      <c r="F11" s="11"/>
      <c r="G11" s="11"/>
    </row>
    <row r="12" spans="1:7" s="3" customFormat="1" ht="18" customHeight="1">
      <c r="A12" s="18" t="s">
        <v>19</v>
      </c>
      <c r="B12" s="40">
        <v>21847.49</v>
      </c>
      <c r="C12" s="40">
        <v>13317.54</v>
      </c>
      <c r="D12" s="40">
        <v>8529.9599999999991</v>
      </c>
      <c r="E12" s="29"/>
      <c r="F12" s="4"/>
      <c r="G12" s="4"/>
    </row>
    <row r="13" spans="1:7" s="3" customFormat="1" ht="18" customHeight="1">
      <c r="A13" s="18" t="s">
        <v>18</v>
      </c>
      <c r="B13" s="40">
        <v>46121.41</v>
      </c>
      <c r="C13" s="40">
        <v>22119.79</v>
      </c>
      <c r="D13" s="40">
        <v>24001.62</v>
      </c>
      <c r="E13" s="29"/>
      <c r="F13" s="4"/>
      <c r="G13" s="4"/>
    </row>
    <row r="14" spans="1:7" s="6" customFormat="1" ht="18" customHeight="1">
      <c r="A14" s="18" t="s">
        <v>17</v>
      </c>
      <c r="B14" s="40">
        <v>2697.08</v>
      </c>
      <c r="C14" s="40">
        <v>2455.89</v>
      </c>
      <c r="D14" s="40">
        <v>241.18</v>
      </c>
      <c r="E14" s="29"/>
      <c r="F14" s="22"/>
      <c r="G14" s="22"/>
    </row>
    <row r="15" spans="1:7" s="3" customFormat="1" ht="18" customHeight="1">
      <c r="A15" s="18" t="s">
        <v>16</v>
      </c>
      <c r="B15" s="40">
        <v>20412.87</v>
      </c>
      <c r="C15" s="40">
        <v>7069.68</v>
      </c>
      <c r="D15" s="40">
        <v>13343.19</v>
      </c>
      <c r="E15" s="29"/>
      <c r="F15" s="4"/>
      <c r="G15" s="4"/>
    </row>
    <row r="16" spans="1:7" s="3" customFormat="1" ht="18" customHeight="1">
      <c r="A16" s="18" t="s">
        <v>15</v>
      </c>
      <c r="B16" s="40">
        <v>59.81</v>
      </c>
      <c r="C16" s="40">
        <v>59.81</v>
      </c>
      <c r="D16" s="40" t="s">
        <v>1</v>
      </c>
      <c r="E16" s="29"/>
      <c r="F16" s="4"/>
      <c r="G16" s="4"/>
    </row>
    <row r="17" spans="1:7" s="3" customFormat="1" ht="18" customHeight="1">
      <c r="A17" s="18" t="s">
        <v>14</v>
      </c>
      <c r="B17" s="40">
        <v>2100.3000000000002</v>
      </c>
      <c r="C17" s="40">
        <v>245.22</v>
      </c>
      <c r="D17" s="40">
        <v>1855.08</v>
      </c>
      <c r="E17" s="29"/>
      <c r="F17" s="4"/>
      <c r="G17" s="4"/>
    </row>
    <row r="18" spans="1:7" s="3" customFormat="1" ht="18" customHeight="1">
      <c r="A18" s="18" t="s">
        <v>13</v>
      </c>
      <c r="B18" s="40">
        <v>193.32</v>
      </c>
      <c r="C18" s="40" t="s">
        <v>1</v>
      </c>
      <c r="D18" s="40">
        <v>193.32</v>
      </c>
      <c r="E18" s="29"/>
      <c r="F18" s="4"/>
      <c r="G18" s="4"/>
    </row>
    <row r="19" spans="1:7" s="3" customFormat="1" ht="18" customHeight="1">
      <c r="A19" s="18" t="s">
        <v>11</v>
      </c>
      <c r="B19" s="40">
        <v>563.05999999999995</v>
      </c>
      <c r="C19" s="40">
        <v>275.64999999999998</v>
      </c>
      <c r="D19" s="40">
        <v>287.41000000000003</v>
      </c>
      <c r="E19" s="29"/>
      <c r="F19" s="4"/>
      <c r="G19" s="4"/>
    </row>
    <row r="20" spans="1:7" s="3" customFormat="1" ht="18" customHeight="1">
      <c r="A20" s="18" t="s">
        <v>10</v>
      </c>
      <c r="B20" s="40">
        <v>1185.3800000000001</v>
      </c>
      <c r="C20" s="40">
        <v>997.34</v>
      </c>
      <c r="D20" s="40">
        <v>188.04</v>
      </c>
      <c r="E20" s="29"/>
      <c r="F20" s="4"/>
      <c r="G20" s="4"/>
    </row>
    <row r="21" spans="1:7" s="3" customFormat="1" ht="18" customHeight="1">
      <c r="A21" s="18" t="s">
        <v>9</v>
      </c>
      <c r="B21" s="40">
        <v>15927.17</v>
      </c>
      <c r="C21" s="40">
        <v>9819.11</v>
      </c>
      <c r="D21" s="40">
        <v>6108.07</v>
      </c>
      <c r="E21" s="29"/>
      <c r="F21" s="4"/>
      <c r="G21" s="4"/>
    </row>
    <row r="22" spans="1:7" s="3" customFormat="1" ht="18" customHeight="1">
      <c r="A22" s="18" t="s">
        <v>8</v>
      </c>
      <c r="B22" s="40">
        <v>10648.16</v>
      </c>
      <c r="C22" s="40">
        <v>4310.1499999999996</v>
      </c>
      <c r="D22" s="40">
        <v>6338.01</v>
      </c>
      <c r="E22" s="29"/>
      <c r="F22" s="4"/>
      <c r="G22" s="4"/>
    </row>
    <row r="23" spans="1:7" s="3" customFormat="1" ht="18" customHeight="1">
      <c r="A23" s="18" t="s">
        <v>7</v>
      </c>
      <c r="B23" s="40">
        <v>5774.92</v>
      </c>
      <c r="C23" s="40">
        <v>648.19000000000005</v>
      </c>
      <c r="D23" s="40">
        <v>5126.7299999999996</v>
      </c>
      <c r="E23" s="29"/>
      <c r="F23" s="4"/>
      <c r="G23" s="4"/>
    </row>
    <row r="24" spans="1:7" s="3" customFormat="1" ht="18" customHeight="1">
      <c r="A24" s="18" t="s">
        <v>6</v>
      </c>
      <c r="B24" s="40">
        <v>863.34</v>
      </c>
      <c r="C24" s="40">
        <v>630.07000000000005</v>
      </c>
      <c r="D24" s="40">
        <v>233.27</v>
      </c>
      <c r="E24" s="4"/>
      <c r="F24" s="4"/>
      <c r="G24" s="4"/>
    </row>
    <row r="25" spans="1:7" s="3" customFormat="1" ht="18" customHeight="1">
      <c r="A25" s="18" t="s">
        <v>5</v>
      </c>
      <c r="B25" s="40">
        <v>4377.1000000000004</v>
      </c>
      <c r="C25" s="40">
        <v>893.22</v>
      </c>
      <c r="D25" s="40">
        <v>3483.88</v>
      </c>
      <c r="E25" s="4"/>
      <c r="F25" s="4"/>
      <c r="G25" s="4"/>
    </row>
    <row r="26" spans="1:7" s="3" customFormat="1" ht="18" customHeight="1">
      <c r="A26" s="18" t="s">
        <v>4</v>
      </c>
      <c r="B26" s="40">
        <v>1850.47</v>
      </c>
      <c r="C26" s="40">
        <v>97.71</v>
      </c>
      <c r="D26" s="40">
        <v>1752.76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4" t="s">
        <v>26</v>
      </c>
      <c r="C29" s="44"/>
      <c r="D29" s="44"/>
      <c r="E29" s="4"/>
      <c r="F29" s="4"/>
      <c r="G29" s="4"/>
    </row>
    <row r="30" spans="1:7" s="23" customFormat="1" ht="20.25" customHeight="1">
      <c r="A30" s="27" t="s">
        <v>25</v>
      </c>
      <c r="B30" s="26">
        <f>SUM(B32:B51)</f>
        <v>99.979404436637651</v>
      </c>
      <c r="C30" s="26">
        <f t="shared" ref="C30:D30" si="0">SUM(C32:C51)</f>
        <v>99.961742620134757</v>
      </c>
      <c r="D30" s="26">
        <f t="shared" si="0"/>
        <v>100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43.028363923363571</v>
      </c>
      <c r="C32" s="16">
        <f t="shared" ref="C32:C51" si="2">C7/$C$5*100</f>
        <v>50.590270881566823</v>
      </c>
      <c r="D32" s="16">
        <f>D7/$D$5*100</f>
        <v>34.2103657513249</v>
      </c>
      <c r="E32" s="11"/>
      <c r="F32" s="11"/>
      <c r="G32" s="11"/>
    </row>
    <row r="33" spans="1:8" s="9" customFormat="1" ht="18" customHeight="1">
      <c r="A33" s="18" t="s">
        <v>23</v>
      </c>
      <c r="B33" s="16">
        <f t="shared" si="1"/>
        <v>0.12902788148925104</v>
      </c>
      <c r="C33" s="16">
        <f t="shared" si="2"/>
        <v>0.23967631224699901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10.107487077842174</v>
      </c>
      <c r="C34" s="16">
        <f t="shared" si="2"/>
        <v>8.5653098761416526</v>
      </c>
      <c r="D34" s="16">
        <f t="shared" ref="D34:D51" si="3">D9/$D$5*100</f>
        <v>11.905830315552356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0.23227773466709206</v>
      </c>
      <c r="C35" s="16">
        <f t="shared" si="2"/>
        <v>7.479410512687909E-2</v>
      </c>
      <c r="D35" s="16">
        <f t="shared" si="3"/>
        <v>0.41592045738495448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0.14582182272285332</v>
      </c>
      <c r="C36" s="16">
        <f t="shared" si="2"/>
        <v>0.27087197210364738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7.523179478402982</v>
      </c>
      <c r="C37" s="16">
        <f t="shared" si="2"/>
        <v>8.5185451705414987</v>
      </c>
      <c r="D37" s="16">
        <f t="shared" si="3"/>
        <v>6.3624842895130405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15.881899716031914</v>
      </c>
      <c r="C38" s="16">
        <f t="shared" si="2"/>
        <v>14.148891632981176</v>
      </c>
      <c r="D38" s="16">
        <f t="shared" si="3"/>
        <v>17.902772131740591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0.92873904085142567</v>
      </c>
      <c r="C39" s="16">
        <f t="shared" si="2"/>
        <v>1.5709064811430005</v>
      </c>
      <c r="D39" s="16">
        <f t="shared" si="3"/>
        <v>0.17989579798085278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7.029168324567622</v>
      </c>
      <c r="C40" s="16">
        <f t="shared" si="2"/>
        <v>4.5221105715675582</v>
      </c>
      <c r="D40" s="16">
        <f t="shared" si="3"/>
        <v>9.9526652817818029</v>
      </c>
      <c r="E40" s="22"/>
      <c r="F40" s="22"/>
      <c r="G40" s="22"/>
    </row>
    <row r="41" spans="1:8" s="3" customFormat="1" ht="18" customHeight="1">
      <c r="A41" s="18" t="s">
        <v>15</v>
      </c>
      <c r="B41" s="21" t="s">
        <v>12</v>
      </c>
      <c r="C41" s="21" t="s">
        <v>12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0.72323794900420069</v>
      </c>
      <c r="C42" s="16">
        <f t="shared" si="2"/>
        <v>0.15685461779879661</v>
      </c>
      <c r="D42" s="16">
        <f t="shared" si="3"/>
        <v>1.3837013720802736</v>
      </c>
      <c r="E42" s="4"/>
      <c r="F42" s="4"/>
      <c r="G42" s="4"/>
    </row>
    <row r="43" spans="1:8" s="3" customFormat="1" ht="18" customHeight="1">
      <c r="A43" s="18" t="s">
        <v>13</v>
      </c>
      <c r="B43" s="16">
        <f t="shared" si="1"/>
        <v>6.6569709232724872E-2</v>
      </c>
      <c r="C43" s="16" t="s">
        <v>1</v>
      </c>
      <c r="D43" s="16">
        <f t="shared" si="3"/>
        <v>0.1441970962171758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0.19388961556268397</v>
      </c>
      <c r="C44" s="16">
        <f t="shared" si="2"/>
        <v>0.17631912322093746</v>
      </c>
      <c r="D44" s="16">
        <f t="shared" si="3"/>
        <v>0.2143786852047305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0.40818540208094056</v>
      </c>
      <c r="C45" s="16">
        <f t="shared" si="2"/>
        <v>0.63794708635287423</v>
      </c>
      <c r="D45" s="16">
        <f t="shared" si="3"/>
        <v>0.14025875218641493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5.4845182898829847</v>
      </c>
      <c r="C46" s="16">
        <f t="shared" si="2"/>
        <v>6.2807794885178296</v>
      </c>
      <c r="D46" s="16">
        <f t="shared" si="3"/>
        <v>4.5560001939336079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3.6666920911624858</v>
      </c>
      <c r="C47" s="16">
        <f t="shared" si="2"/>
        <v>2.756981204247138</v>
      </c>
      <c r="D47" s="16">
        <f t="shared" si="3"/>
        <v>4.7275120928792802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1.9885927231649472</v>
      </c>
      <c r="C48" s="16">
        <f t="shared" si="2"/>
        <v>0.41461379459669684</v>
      </c>
      <c r="D48" s="16">
        <f t="shared" si="3"/>
        <v>3.8240201690951872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0.29729098266594611</v>
      </c>
      <c r="C49" s="16">
        <f t="shared" si="2"/>
        <v>0.40302336284351931</v>
      </c>
      <c r="D49" s="16">
        <f t="shared" si="3"/>
        <v>0.17399574091961828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1.5072536430920758</v>
      </c>
      <c r="C50" s="16">
        <f t="shared" si="2"/>
        <v>0.57134687917070848</v>
      </c>
      <c r="D50" s="16">
        <f t="shared" si="3"/>
        <v>2.5986208336907435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0.63720903084978486</v>
      </c>
      <c r="C51" s="16">
        <f t="shared" si="2"/>
        <v>6.2500059967051685E-2</v>
      </c>
      <c r="D51" s="16">
        <f t="shared" si="3"/>
        <v>1.3073810385144684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2021-01-25T14:57:44Z</dcterms:modified>
</cp:coreProperties>
</file>