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ชวลิต\ชวลิต63\28.อัพฐานข้อมูลในwebhost\2.สรง\ปี 2562\"/>
    </mc:Choice>
  </mc:AlternateContent>
  <xr:revisionPtr revIDLastSave="0" documentId="13_ncr:1_{BEEB032D-7598-45C3-9E3F-58E0EEBF98B8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ร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5" i="1" l="1"/>
  <c r="C15" i="1"/>
  <c r="D15" i="1"/>
  <c r="B16" i="1"/>
  <c r="C16" i="1"/>
  <c r="D16" i="1"/>
  <c r="B17" i="1"/>
  <c r="C17" i="1"/>
  <c r="D17" i="1"/>
  <c r="B18" i="1"/>
  <c r="C18" i="1"/>
  <c r="D18" i="1"/>
  <c r="B14" i="1" l="1"/>
  <c r="C14" i="1"/>
  <c r="D14" i="1"/>
  <c r="E5" i="1" l="1"/>
</calcChain>
</file>

<file path=xl/sharedStrings.xml><?xml version="1.0" encoding="utf-8"?>
<sst xmlns="http://schemas.openxmlformats.org/spreadsheetml/2006/main" count="27" uniqueCount="18">
  <si>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</si>
  <si>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</si>
  <si>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</si>
  <si>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</si>
  <si>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</si>
  <si>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</si>
  <si>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</si>
  <si>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</si>
  <si>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 xml:space="preserve"> จำนวน</t>
  </si>
  <si>
    <t>หญิง</t>
  </si>
  <si>
    <t>ชาย</t>
  </si>
  <si>
    <t>รวม</t>
  </si>
  <si>
    <t>สถานภาพการทำงาน</t>
  </si>
  <si>
    <t>ตารางที่ 6 จำนวนและร้อยละของผู้มีงานทำ จำแนกตามสถานภาพการทำงาน และเพศ</t>
  </si>
  <si>
    <t>.</t>
  </si>
  <si>
    <t>--</t>
  </si>
  <si>
    <t>หมายเหตุ -- คือต่ำกว่า 0.1</t>
  </si>
  <si>
    <t>การสำรวจภาวะการทำงานของประชากร จังหวัดพิจิตร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</si>
</sst>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0.0_ ;\-0.0\ "/>
  </numFmts>
  <fonts count="12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6"/>
      <name val="TH SarabunPSK"/>
      <family val="2"/>
    </font>
    <font>
      <sz val="16"/>
      <color indexed="9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6"/>
      <color indexed="9"/>
      <name val="TH SarabunPSK"/>
      <family val="2"/>
    </font>
    <font>
      <sz val="16"/>
      <color theme="1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0" fontId="1" fillId="0" borderId="0"/>
    <xf numFmtId="0" fontId="7" fillId="0" borderId="0"/>
    <xf numFmtId="9" fontId="7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3" fillId="0" borderId="0" xfId="0" applyFont="1" applyFill="1" applyAlignment="1">
      <alignment horizontal="left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188" fontId="9" fillId="0" borderId="0" xfId="0" applyNumberFormat="1" applyFont="1" applyFill="1" applyAlignment="1">
      <alignment vertical="center"/>
    </xf>
    <xf numFmtId="0" fontId="8" fillId="0" borderId="0" xfId="0" applyFont="1" applyFill="1"/>
    <xf numFmtId="0" fontId="9" fillId="0" borderId="0" xfId="0" applyFont="1" applyFill="1"/>
    <xf numFmtId="0" fontId="8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187" fontId="8" fillId="0" borderId="0" xfId="1" applyNumberFormat="1" applyFont="1" applyFill="1" applyBorder="1" applyAlignment="1">
      <alignment horizontal="right"/>
    </xf>
    <xf numFmtId="0" fontId="8" fillId="0" borderId="2" xfId="0" applyFont="1" applyFill="1" applyBorder="1" applyAlignment="1">
      <alignment horizontal="right"/>
    </xf>
    <xf numFmtId="189" fontId="3" fillId="0" borderId="0" xfId="1" applyNumberFormat="1" applyFont="1" applyFill="1" applyBorder="1" applyAlignment="1">
      <alignment horizontal="right" wrapText="1"/>
    </xf>
    <xf numFmtId="3" fontId="10" fillId="0" borderId="0" xfId="0" applyNumberFormat="1" applyFont="1" applyFill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3" fillId="0" borderId="0" xfId="0" applyNumberFormat="1" applyFont="1" applyFill="1" applyAlignment="1">
      <alignment horizontal="right"/>
    </xf>
    <xf numFmtId="0" fontId="8" fillId="0" borderId="0" xfId="0" applyFont="1" applyFill="1" applyBorder="1" applyAlignment="1">
      <alignment horizontal="center" vertical="center"/>
    </xf>
    <xf numFmtId="189" fontId="3" fillId="0" borderId="1" xfId="1" quotePrefix="1" applyNumberFormat="1" applyFont="1" applyFill="1" applyBorder="1" applyAlignment="1">
      <alignment horizontal="right" wrapText="1"/>
    </xf>
    <xf numFmtId="0" fontId="11" fillId="0" borderId="0" xfId="0" applyFont="1" applyAlignment="1">
      <alignment vertical="center"/>
    </xf>
  </cellXfs>
  <cellStyles count="8">
    <cellStyle name="Comma 2" xfId="3" xr:uid="{00000000-0005-0000-0000-000000000000}"/>
    <cellStyle name="Normal 2" xfId="4" xr:uid="{00000000-0005-0000-0000-000001000000}"/>
    <cellStyle name="Normal 3" xfId="5" xr:uid="{00000000-0005-0000-0000-000002000000}"/>
    <cellStyle name="เครื่องหมายจุลภาค 2" xfId="2" xr:uid="{00000000-0005-0000-0000-000004000000}"/>
    <cellStyle name="จุลภาค" xfId="1" builtinId="3"/>
    <cellStyle name="ปกติ" xfId="0" builtinId="0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E23"/>
  <sheetViews>
    <sheetView tabSelected="1" topLeftCell="A10" workbookViewId="0">
      <selection activeCell="B25" sqref="B25"/>
    </sheetView>
  </sheetViews>
  <sheetFormatPr defaultRowHeight="30.75" customHeight="1" x14ac:dyDescent="0.35"/>
  <cols>
    <col min="1" max="1" width="38.42578125" style="1" customWidth="1"/>
    <col min="2" max="4" width="16.28515625" style="1" customWidth="1"/>
    <col min="5" max="5" width="10.42578125" style="2" bestFit="1" customWidth="1"/>
    <col min="6" max="16384" width="9.140625" style="1"/>
  </cols>
  <sheetData>
    <row r="1" spans="1:5" s="13" customFormat="1" ht="30.75" customHeight="1" x14ac:dyDescent="0.35">
      <c r="A1" s="8" t="s">
        <v>13</v>
      </c>
      <c r="B1" s="1"/>
      <c r="C1" s="1"/>
      <c r="D1" s="1"/>
      <c r="E1" s="14"/>
    </row>
    <row r="2" spans="1:5" s="13" customFormat="1" ht="18.75" customHeight="1" x14ac:dyDescent="0.35">
      <c r="A2" s="8"/>
      <c r="B2" s="1"/>
      <c r="C2" s="1"/>
      <c r="D2" s="1"/>
      <c r="E2" s="14"/>
    </row>
    <row r="3" spans="1:5" s="13" customFormat="1" ht="26.1" customHeight="1" x14ac:dyDescent="0.35">
      <c r="A3" s="15" t="s">
        <v>12</v>
      </c>
      <c r="B3" s="20" t="s">
        <v>11</v>
      </c>
      <c r="C3" s="20" t="s">
        <v>10</v>
      </c>
      <c r="D3" s="20" t="s">
        <v>9</v>
      </c>
      <c r="E3" s="14"/>
    </row>
    <row r="4" spans="1:5" s="13" customFormat="1" ht="26.1" customHeight="1" x14ac:dyDescent="0.35">
      <c r="A4" s="10"/>
      <c r="B4" s="25" t="s">
        <v>8</v>
      </c>
      <c r="C4" s="25"/>
      <c r="D4" s="25"/>
      <c r="E4" s="14"/>
    </row>
    <row r="5" spans="1:5" s="8" customFormat="1" ht="26.1" customHeight="1" x14ac:dyDescent="0.35">
      <c r="A5" s="10" t="s">
        <v>6</v>
      </c>
      <c r="B5" s="23">
        <v>284382.07</v>
      </c>
      <c r="C5" s="23">
        <v>153298.16999999998</v>
      </c>
      <c r="D5" s="23">
        <v>131083.89750000002</v>
      </c>
      <c r="E5" s="12">
        <f>SUM(B6:B11)</f>
        <v>284382.06999999995</v>
      </c>
    </row>
    <row r="6" spans="1:5" s="6" customFormat="1" ht="26.1" customHeight="1" x14ac:dyDescent="0.35">
      <c r="A6" s="16" t="s">
        <v>5</v>
      </c>
      <c r="B6" s="24">
        <v>3318.8325</v>
      </c>
      <c r="C6" s="24">
        <v>2563.1525000000001</v>
      </c>
      <c r="D6" s="24">
        <v>755.68000000000006</v>
      </c>
      <c r="E6" s="12"/>
    </row>
    <row r="7" spans="1:5" s="6" customFormat="1" ht="26.1" customHeight="1" x14ac:dyDescent="0.35">
      <c r="A7" s="16" t="s">
        <v>4</v>
      </c>
      <c r="B7" s="24">
        <v>29847.552499999998</v>
      </c>
      <c r="C7" s="24">
        <v>13564.165000000001</v>
      </c>
      <c r="D7" s="24">
        <v>16283.39</v>
      </c>
    </row>
    <row r="8" spans="1:5" s="6" customFormat="1" ht="26.1" customHeight="1" x14ac:dyDescent="0.35">
      <c r="A8" s="16" t="s">
        <v>3</v>
      </c>
      <c r="B8" s="24">
        <v>66275.199999999997</v>
      </c>
      <c r="C8" s="24">
        <v>38147.552499999998</v>
      </c>
      <c r="D8" s="24">
        <v>28127.649999999998</v>
      </c>
    </row>
    <row r="9" spans="1:5" s="6" customFormat="1" ht="26.1" customHeight="1" x14ac:dyDescent="0.35">
      <c r="A9" s="16" t="s">
        <v>2</v>
      </c>
      <c r="B9" s="24">
        <v>120433.06</v>
      </c>
      <c r="C9" s="24">
        <v>75287.537499999991</v>
      </c>
      <c r="D9" s="24">
        <v>45145.520000000004</v>
      </c>
    </row>
    <row r="10" spans="1:5" ht="26.1" customHeight="1" x14ac:dyDescent="0.35">
      <c r="A10" s="16" t="s">
        <v>1</v>
      </c>
      <c r="B10" s="24">
        <v>64450.747499999998</v>
      </c>
      <c r="C10" s="24">
        <v>23713.8675</v>
      </c>
      <c r="D10" s="24">
        <v>40736.877500000002</v>
      </c>
      <c r="E10" s="1"/>
    </row>
    <row r="11" spans="1:5" ht="26.1" customHeight="1" x14ac:dyDescent="0.35">
      <c r="A11" s="16" t="s">
        <v>0</v>
      </c>
      <c r="B11" s="24">
        <v>56.677499999999995</v>
      </c>
      <c r="C11" s="22">
        <v>21.892499999999998</v>
      </c>
      <c r="D11" s="24">
        <v>34.784999999999997</v>
      </c>
      <c r="E11" s="1"/>
    </row>
    <row r="12" spans="1:5" ht="26.1" customHeight="1" x14ac:dyDescent="0.35">
      <c r="A12" s="11"/>
      <c r="B12" s="25" t="s">
        <v>7</v>
      </c>
      <c r="C12" s="25"/>
      <c r="D12" s="25"/>
    </row>
    <row r="13" spans="1:5" s="8" customFormat="1" ht="26.1" customHeight="1" x14ac:dyDescent="0.35">
      <c r="A13" s="18" t="s">
        <v>6</v>
      </c>
      <c r="B13" s="19">
        <v>100</v>
      </c>
      <c r="C13" s="19">
        <v>100</v>
      </c>
      <c r="D13" s="19">
        <v>100</v>
      </c>
      <c r="E13" s="9"/>
    </row>
    <row r="14" spans="1:5" s="6" customFormat="1" ht="26.1" customHeight="1" x14ac:dyDescent="0.35">
      <c r="A14" s="16" t="s">
        <v>5</v>
      </c>
      <c r="B14" s="21">
        <f>B6/$B$5*100</f>
        <v>1.1670329637870629</v>
      </c>
      <c r="C14" s="21">
        <f>C6/$C$5*100</f>
        <v>1.6720046299313296</v>
      </c>
      <c r="D14" s="21">
        <f>D6/$D$5*100</f>
        <v>0.57648575790935719</v>
      </c>
      <c r="E14" s="7"/>
    </row>
    <row r="15" spans="1:5" s="6" customFormat="1" ht="26.1" customHeight="1" x14ac:dyDescent="0.35">
      <c r="A15" s="16" t="s">
        <v>4</v>
      </c>
      <c r="B15" s="21">
        <f t="shared" ref="B15:B18" si="0">B7/$B$5*100</f>
        <v>10.495581701054499</v>
      </c>
      <c r="C15" s="21">
        <f t="shared" ref="C15:C19" si="1">C7/$C$5*100</f>
        <v>8.8482236937335923</v>
      </c>
      <c r="D15" s="21">
        <f t="shared" ref="D15:D19" si="2">D7/$D$5*100</f>
        <v>12.422113097453481</v>
      </c>
      <c r="E15" s="7"/>
    </row>
    <row r="16" spans="1:5" s="6" customFormat="1" ht="26.1" customHeight="1" x14ac:dyDescent="0.35">
      <c r="A16" s="16" t="s">
        <v>3</v>
      </c>
      <c r="B16" s="21">
        <f t="shared" si="0"/>
        <v>23.304985437373038</v>
      </c>
      <c r="C16" s="21">
        <f t="shared" si="1"/>
        <v>24.884545262347231</v>
      </c>
      <c r="D16" s="21">
        <f t="shared" si="2"/>
        <v>21.457746173590845</v>
      </c>
      <c r="E16" s="7"/>
    </row>
    <row r="17" spans="1:5" s="6" customFormat="1" ht="26.1" customHeight="1" x14ac:dyDescent="0.35">
      <c r="A17" s="16" t="s">
        <v>2</v>
      </c>
      <c r="B17" s="21">
        <f t="shared" si="0"/>
        <v>42.349034170825185</v>
      </c>
      <c r="C17" s="21">
        <f t="shared" si="1"/>
        <v>49.111830558707908</v>
      </c>
      <c r="D17" s="21">
        <f t="shared" si="2"/>
        <v>34.440172180568553</v>
      </c>
      <c r="E17" s="7"/>
    </row>
    <row r="18" spans="1:5" ht="26.1" customHeight="1" x14ac:dyDescent="0.35">
      <c r="A18" s="16" t="s">
        <v>1</v>
      </c>
      <c r="B18" s="21">
        <f t="shared" si="0"/>
        <v>22.663435673001466</v>
      </c>
      <c r="C18" s="21">
        <f t="shared" si="1"/>
        <v>15.469113232075765</v>
      </c>
      <c r="D18" s="21">
        <f t="shared" si="2"/>
        <v>31.076950164683648</v>
      </c>
    </row>
    <row r="19" spans="1:5" ht="26.1" customHeight="1" x14ac:dyDescent="0.35">
      <c r="A19" s="17" t="s">
        <v>0</v>
      </c>
      <c r="B19" s="26" t="s">
        <v>15</v>
      </c>
      <c r="C19" s="26" t="s">
        <v>15</v>
      </c>
      <c r="D19" s="26" t="s">
        <v>15</v>
      </c>
    </row>
    <row r="20" spans="1:5" s="4" customFormat="1" ht="24.75" customHeight="1" x14ac:dyDescent="0.5">
      <c r="A20" s="27" t="s">
        <v>16</v>
      </c>
      <c r="B20" s="6"/>
      <c r="D20" s="4" t="s">
        <v>14</v>
      </c>
      <c r="E20" s="5"/>
    </row>
    <row r="21" spans="1:5" ht="22.5" customHeight="1" x14ac:dyDescent="0.35">
      <c r="A21" s="3" t="s">
        <v>17</v>
      </c>
    </row>
    <row r="23" spans="1:5" ht="30.75" customHeight="1" x14ac:dyDescent="0.35">
      <c r="A23" s="27"/>
    </row>
  </sheetData>
  <mergeCells count="2">
    <mergeCell ref="B4:D4"/>
    <mergeCell ref="B12:D12"/>
  </mergeCells>
  <printOptions horizontalCentered="1"/>
  <pageMargins left="0.62992125984251968" right="0.59055118110236227" top="0.9055118110236221" bottom="0.98425196850393704" header="0.51181102362204722" footer="0.51181102362204722"/>
  <pageSetup paperSize="9" orientation="portrait" verticalDpi="300" r:id="rId1"/>
  <headerFooter alignWithMargins="0">
    <oddHeader>&amp;C&amp;"TH SarabunPSK,ธรรมดา"&amp;16 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ตร6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NSO</cp:lastModifiedBy>
  <cp:lastPrinted>2019-03-11T10:40:42Z</cp:lastPrinted>
  <dcterms:created xsi:type="dcterms:W3CDTF">2017-03-06T02:15:51Z</dcterms:created>
  <dcterms:modified xsi:type="dcterms:W3CDTF">2020-03-23T03:42:45Z</dcterms:modified>
</cp:coreProperties>
</file>