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62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B30" i="1"/>
  <c r="D34" i="1" l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1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C50" i="1"/>
  <c r="C51" i="1"/>
  <c r="B33" i="1"/>
  <c r="B34" i="1"/>
  <c r="B35" i="1"/>
  <c r="B36" i="1"/>
  <c r="B37" i="1"/>
  <c r="B38" i="1"/>
  <c r="B39" i="1"/>
  <c r="B40" i="1"/>
  <c r="B42" i="1"/>
  <c r="B43" i="1"/>
  <c r="B44" i="1"/>
  <c r="B45" i="1"/>
  <c r="B46" i="1"/>
  <c r="B47" i="1"/>
  <c r="B48" i="1"/>
  <c r="B49" i="1"/>
  <c r="B50" i="1"/>
  <c r="B51" i="1"/>
  <c r="B32" i="1" l="1"/>
  <c r="C32" i="1"/>
  <c r="D32" i="1"/>
  <c r="C54" i="1"/>
  <c r="D54" i="1"/>
</calcChain>
</file>

<file path=xl/sharedStrings.xml><?xml version="1.0" encoding="utf-8"?>
<sst xmlns="http://schemas.openxmlformats.org/spreadsheetml/2006/main" count="77" uniqueCount="34">
  <si>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</si>
  <si>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</si>
  <si>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</si>
  <si>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</si>
  <si>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</si>
  <si>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</si>
  <si>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</si>
  <si>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</si>
  <si>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</si>
  <si>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</si>
  <si>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</si>
  <si>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</si>
  <si>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</si>
  <si>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</si>
  <si>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</si>
  <si>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</si>
  <si>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</si>
  <si>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</si>
  <si>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</si>
  <si>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</si>
  <si>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</si>
  <si>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</si>
  <si>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</si>
  <si>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</si>
  <si>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</si>
  <si>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</si>
  <si>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</si>
  <si>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</si>
  <si>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</si>
  <si>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</si>
  <si>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</si>
  <si>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</si>
  <si>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จังหวัดพิจิตร เดือนมกราคม พ.ศ. 2562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</si>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</sst>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166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167" fontId="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16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25" zoomScale="51" zoomScaleNormal="51" zoomScaleSheetLayoutView="120" workbookViewId="0">
      <selection activeCell="D35" sqref="D35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7" customFormat="1" ht="26.25">
      <c r="A1" s="39" t="s">
        <v>33</v>
      </c>
      <c r="B1" s="1"/>
      <c r="C1" s="1"/>
      <c r="D1" s="1"/>
      <c r="E1" s="38"/>
      <c r="F1" s="38"/>
      <c r="G1" s="38"/>
    </row>
    <row r="2" spans="1:7" s="37" customFormat="1" ht="1.5" customHeight="1">
      <c r="A2" s="32"/>
      <c r="B2" s="1"/>
      <c r="C2" s="1"/>
      <c r="D2" s="1"/>
      <c r="E2" s="38"/>
      <c r="F2" s="38"/>
      <c r="G2" s="38"/>
    </row>
    <row r="3" spans="1:7" s="32" customFormat="1" ht="18">
      <c r="A3" s="36" t="s">
        <v>31</v>
      </c>
      <c r="B3" s="35" t="s">
        <v>30</v>
      </c>
      <c r="C3" s="35" t="s">
        <v>29</v>
      </c>
      <c r="D3" s="35" t="s">
        <v>28</v>
      </c>
      <c r="E3" s="33"/>
      <c r="F3" s="33"/>
      <c r="G3" s="33"/>
    </row>
    <row r="4" spans="1:7" s="32" customFormat="1" ht="16.5" customHeight="1">
      <c r="A4" s="34"/>
      <c r="B4" s="43" t="s">
        <v>27</v>
      </c>
      <c r="C4" s="43"/>
      <c r="D4" s="43"/>
      <c r="E4" s="33"/>
      <c r="F4" s="33"/>
      <c r="G4" s="33"/>
    </row>
    <row r="5" spans="1:7" s="23" customFormat="1" ht="20.25" customHeight="1">
      <c r="A5" s="27" t="s">
        <v>25</v>
      </c>
      <c r="B5" s="42">
        <v>280298.68</v>
      </c>
      <c r="C5" s="42">
        <v>153425.46</v>
      </c>
      <c r="D5" s="42">
        <v>126873.23</v>
      </c>
      <c r="E5" s="29"/>
      <c r="F5" s="29"/>
      <c r="G5" s="29"/>
    </row>
    <row r="6" spans="1:7" s="23" customFormat="1" ht="3.75" customHeight="1">
      <c r="A6" s="31"/>
      <c r="B6" s="41"/>
      <c r="C6" s="41"/>
      <c r="D6" s="41">
        <v>59369</v>
      </c>
      <c r="E6" s="29"/>
      <c r="F6" s="24"/>
      <c r="G6" s="24"/>
    </row>
    <row r="7" spans="1:7" s="9" customFormat="1" ht="18" customHeight="1">
      <c r="A7" s="18" t="s">
        <v>24</v>
      </c>
      <c r="B7" s="40">
        <v>126770.74</v>
      </c>
      <c r="C7" s="40">
        <v>80255.78</v>
      </c>
      <c r="D7" s="40">
        <v>46514.95</v>
      </c>
      <c r="E7" s="29"/>
      <c r="F7" s="30"/>
      <c r="G7" s="11"/>
    </row>
    <row r="8" spans="1:7" s="9" customFormat="1" ht="18" customHeight="1">
      <c r="A8" s="18" t="s">
        <v>23</v>
      </c>
      <c r="B8" s="40">
        <v>368.14</v>
      </c>
      <c r="C8" s="40">
        <v>368.14</v>
      </c>
      <c r="D8" s="40" t="s">
        <v>1</v>
      </c>
      <c r="E8" s="29"/>
      <c r="F8" s="11"/>
      <c r="G8" s="11"/>
    </row>
    <row r="9" spans="1:7" s="9" customFormat="1" ht="18" customHeight="1">
      <c r="A9" s="18" t="s">
        <v>22</v>
      </c>
      <c r="B9" s="40">
        <v>29447.759999999998</v>
      </c>
      <c r="C9" s="40">
        <v>13823.47</v>
      </c>
      <c r="D9" s="40">
        <v>15624.29</v>
      </c>
      <c r="E9" s="29"/>
      <c r="F9" s="11"/>
      <c r="G9" s="11"/>
    </row>
    <row r="10" spans="1:7" s="9" customFormat="1" ht="18" customHeight="1">
      <c r="A10" s="18" t="s">
        <v>21</v>
      </c>
      <c r="B10" s="40">
        <v>233.23</v>
      </c>
      <c r="C10" s="40">
        <v>233.23</v>
      </c>
      <c r="D10" s="40" t="s">
        <v>1</v>
      </c>
      <c r="E10" s="29"/>
      <c r="F10" s="11"/>
      <c r="G10" s="11"/>
    </row>
    <row r="11" spans="1:7" s="9" customFormat="1" ht="18" customHeight="1">
      <c r="A11" s="18" t="s">
        <v>20</v>
      </c>
      <c r="B11" s="40">
        <v>410.01</v>
      </c>
      <c r="C11" s="40">
        <v>410.01</v>
      </c>
      <c r="D11" s="40" t="s">
        <v>1</v>
      </c>
      <c r="E11" s="29"/>
      <c r="F11" s="11"/>
      <c r="G11" s="11"/>
    </row>
    <row r="12" spans="1:7" s="3" customFormat="1" ht="18" customHeight="1">
      <c r="A12" s="18" t="s">
        <v>19</v>
      </c>
      <c r="B12" s="40">
        <v>16161.07</v>
      </c>
      <c r="C12" s="40">
        <v>12552.51</v>
      </c>
      <c r="D12" s="40">
        <v>3608.56</v>
      </c>
      <c r="E12" s="29"/>
      <c r="F12" s="4"/>
      <c r="G12" s="4"/>
    </row>
    <row r="13" spans="1:7" s="3" customFormat="1" ht="18" customHeight="1">
      <c r="A13" s="18" t="s">
        <v>18</v>
      </c>
      <c r="B13" s="40">
        <v>45843.19</v>
      </c>
      <c r="C13" s="40">
        <v>23175.67</v>
      </c>
      <c r="D13" s="40">
        <v>22667.53</v>
      </c>
      <c r="E13" s="29"/>
      <c r="F13" s="4"/>
      <c r="G13" s="4"/>
    </row>
    <row r="14" spans="1:7" s="6" customFormat="1" ht="18" customHeight="1">
      <c r="A14" s="18" t="s">
        <v>17</v>
      </c>
      <c r="B14" s="40">
        <v>3215.84</v>
      </c>
      <c r="C14" s="40">
        <v>2917.54</v>
      </c>
      <c r="D14" s="40">
        <v>298.3</v>
      </c>
      <c r="E14" s="29"/>
      <c r="F14" s="22"/>
      <c r="G14" s="22"/>
    </row>
    <row r="15" spans="1:7" s="3" customFormat="1" ht="18" customHeight="1">
      <c r="A15" s="18" t="s">
        <v>16</v>
      </c>
      <c r="B15" s="40">
        <v>18656.25</v>
      </c>
      <c r="C15" s="40">
        <v>4891.78</v>
      </c>
      <c r="D15" s="40">
        <v>13764.46</v>
      </c>
      <c r="E15" s="29"/>
      <c r="F15" s="4"/>
      <c r="G15" s="4"/>
    </row>
    <row r="16" spans="1:7" s="3" customFormat="1" ht="18" customHeight="1">
      <c r="A16" s="18" t="s">
        <v>15</v>
      </c>
      <c r="B16" s="40">
        <v>68.7</v>
      </c>
      <c r="C16" s="40">
        <v>68.7</v>
      </c>
      <c r="D16" s="40" t="s">
        <v>1</v>
      </c>
      <c r="E16" s="29"/>
      <c r="F16" s="4"/>
      <c r="G16" s="4"/>
    </row>
    <row r="17" spans="1:7" s="3" customFormat="1" ht="18" customHeight="1">
      <c r="A17" s="18" t="s">
        <v>14</v>
      </c>
      <c r="B17" s="40">
        <v>3334.28</v>
      </c>
      <c r="C17" s="40">
        <v>245.56</v>
      </c>
      <c r="D17" s="40">
        <v>3088.73</v>
      </c>
      <c r="E17" s="29"/>
      <c r="F17" s="4"/>
      <c r="G17" s="4"/>
    </row>
    <row r="18" spans="1:7" s="3" customFormat="1" ht="18" customHeight="1">
      <c r="A18" s="18" t="s">
        <v>13</v>
      </c>
      <c r="B18" s="40">
        <v>280.39999999999998</v>
      </c>
      <c r="C18" s="40">
        <v>87.82</v>
      </c>
      <c r="D18" s="40">
        <v>192.58</v>
      </c>
      <c r="E18" s="29"/>
      <c r="F18" s="4"/>
      <c r="G18" s="4"/>
    </row>
    <row r="19" spans="1:7" s="3" customFormat="1" ht="18" customHeight="1">
      <c r="A19" s="18" t="s">
        <v>11</v>
      </c>
      <c r="B19" s="40">
        <v>389.07</v>
      </c>
      <c r="C19" s="40">
        <v>102.8</v>
      </c>
      <c r="D19" s="40">
        <v>286.27999999999997</v>
      </c>
      <c r="E19" s="29"/>
      <c r="F19" s="4"/>
      <c r="G19" s="4"/>
    </row>
    <row r="20" spans="1:7" s="3" customFormat="1" ht="18" customHeight="1">
      <c r="A20" s="18" t="s">
        <v>10</v>
      </c>
      <c r="B20" s="40">
        <v>1159.8599999999999</v>
      </c>
      <c r="C20" s="40">
        <v>970.91</v>
      </c>
      <c r="D20" s="40">
        <v>188.95</v>
      </c>
      <c r="E20" s="29"/>
      <c r="F20" s="4"/>
      <c r="G20" s="4"/>
    </row>
    <row r="21" spans="1:7" s="3" customFormat="1" ht="18" customHeight="1">
      <c r="A21" s="18" t="s">
        <v>9</v>
      </c>
      <c r="B21" s="40">
        <v>12209.08</v>
      </c>
      <c r="C21" s="40">
        <v>7318.68</v>
      </c>
      <c r="D21" s="40">
        <v>4890.3999999999996</v>
      </c>
      <c r="E21" s="29"/>
      <c r="F21" s="4"/>
      <c r="G21" s="4"/>
    </row>
    <row r="22" spans="1:7" s="3" customFormat="1" ht="18" customHeight="1">
      <c r="A22" s="18" t="s">
        <v>8</v>
      </c>
      <c r="B22" s="40">
        <v>8955.75</v>
      </c>
      <c r="C22" s="40">
        <v>3192.88</v>
      </c>
      <c r="D22" s="40">
        <v>5762.87</v>
      </c>
      <c r="E22" s="29"/>
      <c r="F22" s="4"/>
      <c r="G22" s="4"/>
    </row>
    <row r="23" spans="1:7" s="3" customFormat="1" ht="18" customHeight="1">
      <c r="A23" s="18" t="s">
        <v>7</v>
      </c>
      <c r="B23" s="40">
        <v>4777.6400000000003</v>
      </c>
      <c r="C23" s="40">
        <v>783.09</v>
      </c>
      <c r="D23" s="40">
        <v>3994.55</v>
      </c>
      <c r="E23" s="29"/>
      <c r="F23" s="4"/>
      <c r="G23" s="4"/>
    </row>
    <row r="24" spans="1:7" s="3" customFormat="1" ht="18" customHeight="1">
      <c r="A24" s="18" t="s">
        <v>6</v>
      </c>
      <c r="B24" s="40">
        <v>1848.85</v>
      </c>
      <c r="C24" s="40">
        <v>986.98</v>
      </c>
      <c r="D24" s="40">
        <v>861.88</v>
      </c>
      <c r="E24" s="4"/>
      <c r="F24" s="4"/>
      <c r="G24" s="4"/>
    </row>
    <row r="25" spans="1:7" s="3" customFormat="1" ht="18" customHeight="1">
      <c r="A25" s="18" t="s">
        <v>5</v>
      </c>
      <c r="B25" s="40">
        <v>3902.17</v>
      </c>
      <c r="C25" s="40">
        <v>941.36</v>
      </c>
      <c r="D25" s="40">
        <v>2960.81</v>
      </c>
      <c r="E25" s="4"/>
      <c r="F25" s="4"/>
      <c r="G25" s="4"/>
    </row>
    <row r="26" spans="1:7" s="3" customFormat="1" ht="18" customHeight="1">
      <c r="A26" s="18" t="s">
        <v>4</v>
      </c>
      <c r="B26" s="40">
        <v>2266.67</v>
      </c>
      <c r="C26" s="40">
        <v>98.57</v>
      </c>
      <c r="D26" s="40">
        <v>2168.09</v>
      </c>
      <c r="E26" s="4"/>
      <c r="F26" s="4"/>
      <c r="G26" s="4"/>
    </row>
    <row r="27" spans="1:7" s="3" customFormat="1" ht="18" customHeight="1">
      <c r="A27" s="18" t="s">
        <v>3</v>
      </c>
      <c r="B27" s="40" t="s">
        <v>1</v>
      </c>
      <c r="C27" s="40" t="s">
        <v>1</v>
      </c>
      <c r="D27" s="40" t="s">
        <v>1</v>
      </c>
      <c r="E27" s="4"/>
      <c r="F27" s="4"/>
      <c r="G27" s="4"/>
    </row>
    <row r="28" spans="1:7" s="3" customFormat="1" ht="18" customHeight="1">
      <c r="A28" s="17" t="s">
        <v>2</v>
      </c>
      <c r="B28" s="40" t="s">
        <v>1</v>
      </c>
      <c r="C28" s="40" t="s">
        <v>1</v>
      </c>
      <c r="D28" s="40" t="s">
        <v>1</v>
      </c>
      <c r="E28" s="4"/>
      <c r="F28" s="4"/>
      <c r="G28" s="4"/>
    </row>
    <row r="29" spans="1:7" s="3" customFormat="1" ht="17.25" customHeight="1">
      <c r="A29" s="28"/>
      <c r="B29" s="44" t="s">
        <v>26</v>
      </c>
      <c r="C29" s="44"/>
      <c r="D29" s="44"/>
      <c r="E29" s="4"/>
      <c r="F29" s="4"/>
      <c r="G29" s="4"/>
    </row>
    <row r="30" spans="1:7" s="23" customFormat="1" ht="20.25" customHeight="1">
      <c r="A30" s="27" t="s">
        <v>25</v>
      </c>
      <c r="B30" s="26">
        <f>SUM(B32:B51)</f>
        <v>99.975497565668164</v>
      </c>
      <c r="C30" s="26">
        <f>SUM(C32:C51)</f>
        <v>99.955235591276704</v>
      </c>
      <c r="D30" s="26">
        <f>SUM(D32:D51)</f>
        <v>99.999999999999972</v>
      </c>
      <c r="E30" s="24"/>
      <c r="F30" s="24"/>
      <c r="G30" s="24"/>
    </row>
    <row r="31" spans="1:7" s="23" customFormat="1" ht="6.75" customHeight="1">
      <c r="A31" s="27"/>
      <c r="B31" s="26"/>
      <c r="C31" s="26"/>
      <c r="D31" s="26"/>
      <c r="E31" s="25"/>
      <c r="F31" s="24"/>
      <c r="G31" s="24"/>
    </row>
    <row r="32" spans="1:7" s="9" customFormat="1" ht="18" customHeight="1">
      <c r="A32" s="18" t="s">
        <v>24</v>
      </c>
      <c r="B32" s="16">
        <f t="shared" ref="B32:B51" si="0">B7/$B$5*100</f>
        <v>45.227019977404105</v>
      </c>
      <c r="C32" s="16">
        <f t="shared" ref="C32:C51" si="1">C7/$C$5*100</f>
        <v>52.309297296550398</v>
      </c>
      <c r="D32" s="16">
        <f>D7/$D$5*100</f>
        <v>36.662541026188109</v>
      </c>
      <c r="E32" s="11"/>
      <c r="F32" s="11"/>
      <c r="G32" s="11"/>
    </row>
    <row r="33" spans="1:8" s="9" customFormat="1" ht="18" customHeight="1">
      <c r="A33" s="18" t="s">
        <v>23</v>
      </c>
      <c r="B33" s="16">
        <f t="shared" si="0"/>
        <v>0.13133847080549932</v>
      </c>
      <c r="C33" s="16">
        <f t="shared" si="1"/>
        <v>0.23994713784791649</v>
      </c>
      <c r="D33" s="16" t="s">
        <v>1</v>
      </c>
      <c r="E33" s="11"/>
      <c r="F33" s="11"/>
      <c r="G33" s="11"/>
    </row>
    <row r="34" spans="1:8" s="9" customFormat="1" ht="18" customHeight="1">
      <c r="A34" s="18" t="s">
        <v>22</v>
      </c>
      <c r="B34" s="16">
        <f t="shared" si="0"/>
        <v>10.505850402149592</v>
      </c>
      <c r="C34" s="16">
        <f t="shared" si="1"/>
        <v>9.0098931428981874</v>
      </c>
      <c r="D34" s="16">
        <f t="shared" ref="D34:D51" si="2">D9/$D$5*100</f>
        <v>12.314883131768619</v>
      </c>
      <c r="E34" s="11"/>
      <c r="F34" s="11"/>
      <c r="G34" s="11"/>
    </row>
    <row r="35" spans="1:8" s="9" customFormat="1" ht="18" customHeight="1">
      <c r="A35" s="18" t="s">
        <v>21</v>
      </c>
      <c r="B35" s="16">
        <f t="shared" si="0"/>
        <v>8.3207669761413069E-2</v>
      </c>
      <c r="C35" s="16">
        <f t="shared" si="1"/>
        <v>0.15201518704913772</v>
      </c>
      <c r="D35" s="16" t="s">
        <v>1</v>
      </c>
      <c r="E35" s="11"/>
      <c r="F35" s="11"/>
      <c r="G35" s="11"/>
    </row>
    <row r="36" spans="1:8" s="9" customFormat="1" ht="18" customHeight="1">
      <c r="A36" s="18" t="s">
        <v>20</v>
      </c>
      <c r="B36" s="16">
        <f t="shared" si="0"/>
        <v>0.14627610804303467</v>
      </c>
      <c r="C36" s="16">
        <f t="shared" si="1"/>
        <v>0.26723726296795852</v>
      </c>
      <c r="D36" s="16" t="s">
        <v>1</v>
      </c>
      <c r="E36" s="11"/>
      <c r="F36" s="11"/>
      <c r="G36" s="11"/>
    </row>
    <row r="37" spans="1:8" s="3" customFormat="1" ht="18" customHeight="1">
      <c r="A37" s="18" t="s">
        <v>19</v>
      </c>
      <c r="B37" s="16">
        <f t="shared" si="0"/>
        <v>5.7656604019683577</v>
      </c>
      <c r="C37" s="16">
        <f t="shared" si="1"/>
        <v>8.1815039042411879</v>
      </c>
      <c r="D37" s="16">
        <f t="shared" si="2"/>
        <v>2.8442249007138858</v>
      </c>
      <c r="E37" s="4"/>
      <c r="F37" s="4"/>
      <c r="G37" s="4"/>
    </row>
    <row r="38" spans="1:8" s="3" customFormat="1" ht="18" customHeight="1">
      <c r="A38" s="18" t="s">
        <v>18</v>
      </c>
      <c r="B38" s="16">
        <f t="shared" si="0"/>
        <v>16.355121615271255</v>
      </c>
      <c r="C38" s="16">
        <f t="shared" si="1"/>
        <v>15.10549161788402</v>
      </c>
      <c r="D38" s="16">
        <f t="shared" si="2"/>
        <v>17.866282745382929</v>
      </c>
      <c r="E38" s="4"/>
      <c r="F38" s="4"/>
      <c r="G38" s="4"/>
    </row>
    <row r="39" spans="1:8" s="3" customFormat="1" ht="18" customHeight="1">
      <c r="A39" s="18" t="s">
        <v>17</v>
      </c>
      <c r="B39" s="16">
        <f t="shared" si="0"/>
        <v>1.1472904545965041</v>
      </c>
      <c r="C39" s="16">
        <f t="shared" si="1"/>
        <v>1.9016009468050481</v>
      </c>
      <c r="D39" s="16">
        <f t="shared" si="2"/>
        <v>0.2351165805426409</v>
      </c>
      <c r="E39" s="4"/>
      <c r="F39" s="4"/>
      <c r="G39" s="4"/>
    </row>
    <row r="40" spans="1:8" s="6" customFormat="1" ht="18" customHeight="1">
      <c r="A40" s="18" t="s">
        <v>16</v>
      </c>
      <c r="B40" s="16">
        <f t="shared" si="0"/>
        <v>6.6558465419815747</v>
      </c>
      <c r="C40" s="16">
        <f t="shared" si="1"/>
        <v>3.1883756450852418</v>
      </c>
      <c r="D40" s="16">
        <f t="shared" si="2"/>
        <v>10.848986819362919</v>
      </c>
      <c r="E40" s="22"/>
      <c r="F40" s="22"/>
      <c r="G40" s="22"/>
    </row>
    <row r="41" spans="1:8" s="3" customFormat="1" ht="18" customHeight="1">
      <c r="A41" s="18" t="s">
        <v>15</v>
      </c>
      <c r="B41" s="21" t="s">
        <v>12</v>
      </c>
      <c r="C41" s="21" t="s">
        <v>12</v>
      </c>
      <c r="D41" s="16" t="s">
        <v>1</v>
      </c>
      <c r="E41" s="4"/>
      <c r="F41" s="4"/>
      <c r="G41" s="4"/>
    </row>
    <row r="42" spans="1:8" s="3" customFormat="1" ht="18" customHeight="1">
      <c r="A42" s="18" t="s">
        <v>14</v>
      </c>
      <c r="B42" s="16">
        <f t="shared" si="0"/>
        <v>1.189545380663227</v>
      </c>
      <c r="C42" s="16">
        <f t="shared" si="1"/>
        <v>0.16005166287264189</v>
      </c>
      <c r="D42" s="16">
        <f t="shared" si="2"/>
        <v>2.4345009581611503</v>
      </c>
      <c r="E42" s="4"/>
      <c r="F42" s="4"/>
      <c r="G42" s="4"/>
    </row>
    <row r="43" spans="1:8" s="3" customFormat="1" ht="18" customHeight="1">
      <c r="A43" s="18" t="s">
        <v>13</v>
      </c>
      <c r="B43" s="16">
        <f t="shared" si="0"/>
        <v>0.10003614715559846</v>
      </c>
      <c r="C43" s="16">
        <f t="shared" si="1"/>
        <v>5.7239522045428447E-2</v>
      </c>
      <c r="D43" s="16">
        <f t="shared" si="2"/>
        <v>0.1517893096912564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0"/>
        <v>0.13880550561279847</v>
      </c>
      <c r="C44" s="16">
        <f t="shared" si="1"/>
        <v>6.7003220977795999E-2</v>
      </c>
      <c r="D44" s="16">
        <f t="shared" si="2"/>
        <v>0.22564255674739261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0"/>
        <v>0.41379431397964483</v>
      </c>
      <c r="C45" s="16">
        <f t="shared" si="1"/>
        <v>0.63282195797229479</v>
      </c>
      <c r="D45" s="16">
        <f t="shared" si="2"/>
        <v>0.14892818603262484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0"/>
        <v>4.3557393848590369</v>
      </c>
      <c r="C46" s="16">
        <f t="shared" si="1"/>
        <v>4.770186121651518</v>
      </c>
      <c r="D46" s="16">
        <f t="shared" si="2"/>
        <v>3.8545562369618871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0"/>
        <v>3.1950739118714364</v>
      </c>
      <c r="C47" s="16">
        <f t="shared" si="1"/>
        <v>2.0810626867274835</v>
      </c>
      <c r="D47" s="16">
        <f t="shared" si="2"/>
        <v>4.5422269142198077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0"/>
        <v>1.7044818049089638</v>
      </c>
      <c r="C48" s="16">
        <f t="shared" si="1"/>
        <v>0.51040420540371856</v>
      </c>
      <c r="D48" s="16">
        <f t="shared" si="2"/>
        <v>3.1484577164150394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0"/>
        <v>0.65959996672121324</v>
      </c>
      <c r="C49" s="16">
        <f t="shared" si="1"/>
        <v>0.64329609961736478</v>
      </c>
      <c r="D49" s="16">
        <f t="shared" si="2"/>
        <v>0.67932376278273987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0"/>
        <v>1.3921471196368103</v>
      </c>
      <c r="C50" s="16">
        <f t="shared" si="1"/>
        <v>0.61356179085270468</v>
      </c>
      <c r="D50" s="16">
        <f t="shared" si="2"/>
        <v>2.3336759062569783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0"/>
        <v>0.80866238827810399</v>
      </c>
      <c r="C51" s="16">
        <f t="shared" si="1"/>
        <v>6.4246181826666832E-2</v>
      </c>
      <c r="D51" s="16">
        <f t="shared" si="2"/>
        <v>1.7088632487720226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>
      <c r="A55" s="13" t="s">
        <v>32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2021-01-25T14:42:56Z</dcterms:modified>
</cp:coreProperties>
</file>