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<sst xmlns="http://schemas.openxmlformats.org/spreadsheetml/2006/main" count="73" uniqueCount="33">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</sst>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8" zoomScale="41" zoomScaleNormal="41" zoomScaleSheetLayoutView="120" workbookViewId="0">
      <selection activeCell="D36" sqref="D36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31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2" t="s">
        <v>26</v>
      </c>
      <c r="C4" s="42"/>
      <c r="D4" s="42"/>
      <c r="E4" s="32"/>
      <c r="F4" s="32"/>
      <c r="G4" s="32"/>
    </row>
    <row r="5" spans="1:7" s="22" customFormat="1" ht="20.25" customHeight="1">
      <c r="A5" s="26" t="s">
        <v>24</v>
      </c>
      <c r="B5" s="41">
        <v>280090.87</v>
      </c>
      <c r="C5" s="41">
        <v>151514.31</v>
      </c>
      <c r="D5" s="41">
        <v>128576.56</v>
      </c>
      <c r="E5" s="28"/>
      <c r="F5" s="28"/>
      <c r="G5" s="28"/>
    </row>
    <row r="6" spans="1:7" s="22" customFormat="1" ht="3.75" customHeight="1">
      <c r="A6" s="30"/>
      <c r="B6" s="40"/>
      <c r="C6" s="40"/>
      <c r="D6" s="40">
        <v>59369</v>
      </c>
      <c r="E6" s="28"/>
      <c r="F6" s="23"/>
      <c r="G6" s="23"/>
    </row>
    <row r="7" spans="1:7" s="9" customFormat="1" ht="18" customHeight="1">
      <c r="A7" s="18" t="s">
        <v>23</v>
      </c>
      <c r="B7" s="39">
        <v>123306.86</v>
      </c>
      <c r="C7" s="39">
        <v>77188.78</v>
      </c>
      <c r="D7" s="39">
        <v>46118.080000000002</v>
      </c>
      <c r="E7" s="28"/>
      <c r="F7" s="29"/>
      <c r="G7" s="11"/>
    </row>
    <row r="8" spans="1:7" s="9" customFormat="1" ht="18" customHeight="1">
      <c r="A8" s="18" t="s">
        <v>22</v>
      </c>
      <c r="B8" s="39">
        <v>293.22000000000003</v>
      </c>
      <c r="C8" s="39">
        <v>293.22000000000003</v>
      </c>
      <c r="D8" s="39" t="s">
        <v>1</v>
      </c>
      <c r="E8" s="28"/>
      <c r="F8" s="11"/>
      <c r="G8" s="11"/>
    </row>
    <row r="9" spans="1:7" s="9" customFormat="1" ht="18" customHeight="1">
      <c r="A9" s="18" t="s">
        <v>21</v>
      </c>
      <c r="B9" s="39">
        <v>25155.39</v>
      </c>
      <c r="C9" s="39">
        <v>9793.66</v>
      </c>
      <c r="D9" s="39">
        <v>15361.73</v>
      </c>
      <c r="E9" s="28"/>
      <c r="F9" s="11"/>
      <c r="G9" s="11"/>
    </row>
    <row r="10" spans="1:7" s="9" customFormat="1" ht="18" customHeight="1">
      <c r="A10" s="18" t="s">
        <v>20</v>
      </c>
      <c r="B10" s="39">
        <v>866.71</v>
      </c>
      <c r="C10" s="39">
        <v>261.89</v>
      </c>
      <c r="D10" s="39">
        <v>604.80999999999995</v>
      </c>
      <c r="E10" s="28"/>
      <c r="F10" s="11"/>
      <c r="G10" s="11"/>
    </row>
    <row r="11" spans="1:7" s="9" customFormat="1" ht="18" customHeight="1">
      <c r="A11" s="18" t="s">
        <v>19</v>
      </c>
      <c r="B11" s="39">
        <v>81.3</v>
      </c>
      <c r="C11" s="39">
        <v>81.3</v>
      </c>
      <c r="D11" s="39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39">
        <v>19537.37</v>
      </c>
      <c r="C12" s="39">
        <v>14064.85</v>
      </c>
      <c r="D12" s="39">
        <v>5472.52</v>
      </c>
      <c r="E12" s="28"/>
      <c r="F12" s="4"/>
      <c r="G12" s="4"/>
    </row>
    <row r="13" spans="1:7" s="3" customFormat="1" ht="18" customHeight="1">
      <c r="A13" s="18" t="s">
        <v>17</v>
      </c>
      <c r="B13" s="39">
        <v>44249.21</v>
      </c>
      <c r="C13" s="39">
        <v>22072.51</v>
      </c>
      <c r="D13" s="39">
        <v>22176.69</v>
      </c>
      <c r="E13" s="28"/>
      <c r="F13" s="4"/>
      <c r="G13" s="4"/>
    </row>
    <row r="14" spans="1:7" s="6" customFormat="1" ht="18" customHeight="1">
      <c r="A14" s="18" t="s">
        <v>16</v>
      </c>
      <c r="B14" s="39">
        <v>1216.53</v>
      </c>
      <c r="C14" s="39">
        <v>1119.28</v>
      </c>
      <c r="D14" s="39">
        <v>97.24</v>
      </c>
      <c r="E14" s="28"/>
      <c r="F14" s="21"/>
      <c r="G14" s="21"/>
    </row>
    <row r="15" spans="1:7" s="3" customFormat="1" ht="18" customHeight="1">
      <c r="A15" s="18" t="s">
        <v>15</v>
      </c>
      <c r="B15" s="39">
        <v>23745.42</v>
      </c>
      <c r="C15" s="39">
        <v>7905.76</v>
      </c>
      <c r="D15" s="39">
        <v>15839.66</v>
      </c>
      <c r="E15" s="28"/>
      <c r="F15" s="4"/>
      <c r="G15" s="4"/>
    </row>
    <row r="16" spans="1:7" s="3" customFormat="1" ht="18" customHeight="1">
      <c r="A16" s="18" t="s">
        <v>14</v>
      </c>
      <c r="B16" s="39">
        <v>2198.37</v>
      </c>
      <c r="C16" s="39">
        <v>1474.87</v>
      </c>
      <c r="D16" s="39">
        <v>723.5</v>
      </c>
      <c r="E16" s="28"/>
      <c r="F16" s="4"/>
      <c r="G16" s="4"/>
    </row>
    <row r="17" spans="1:7" s="3" customFormat="1" ht="18" customHeight="1">
      <c r="A17" s="18" t="s">
        <v>13</v>
      </c>
      <c r="B17" s="39">
        <v>3410.15</v>
      </c>
      <c r="C17" s="39">
        <v>1007.7</v>
      </c>
      <c r="D17" s="39">
        <v>2402.44</v>
      </c>
      <c r="E17" s="28"/>
      <c r="F17" s="4"/>
      <c r="G17" s="4"/>
    </row>
    <row r="18" spans="1:7" s="3" customFormat="1" ht="18" customHeight="1">
      <c r="A18" s="18" t="s">
        <v>12</v>
      </c>
      <c r="B18" s="39">
        <v>679.6</v>
      </c>
      <c r="C18" s="39">
        <v>93.41</v>
      </c>
      <c r="D18" s="39">
        <v>586.19000000000005</v>
      </c>
      <c r="E18" s="28"/>
      <c r="F18" s="4"/>
      <c r="G18" s="4"/>
    </row>
    <row r="19" spans="1:7" s="3" customFormat="1" ht="18" customHeight="1">
      <c r="A19" s="18" t="s">
        <v>11</v>
      </c>
      <c r="B19" s="39">
        <v>944.97</v>
      </c>
      <c r="C19" s="39">
        <v>311.39</v>
      </c>
      <c r="D19" s="39">
        <v>633.58000000000004</v>
      </c>
      <c r="E19" s="28"/>
      <c r="F19" s="4"/>
      <c r="G19" s="4"/>
    </row>
    <row r="20" spans="1:7" s="3" customFormat="1" ht="18" customHeight="1">
      <c r="A20" s="18" t="s">
        <v>10</v>
      </c>
      <c r="B20" s="39">
        <v>806.64</v>
      </c>
      <c r="C20" s="39">
        <v>585.04</v>
      </c>
      <c r="D20" s="39">
        <v>221.6</v>
      </c>
      <c r="E20" s="28"/>
      <c r="F20" s="4"/>
      <c r="G20" s="4"/>
    </row>
    <row r="21" spans="1:7" s="3" customFormat="1" ht="18" customHeight="1">
      <c r="A21" s="18" t="s">
        <v>9</v>
      </c>
      <c r="B21" s="39">
        <v>12385.34</v>
      </c>
      <c r="C21" s="39">
        <v>7515.43</v>
      </c>
      <c r="D21" s="39">
        <v>4869.92</v>
      </c>
      <c r="E21" s="28"/>
      <c r="F21" s="4"/>
      <c r="G21" s="4"/>
    </row>
    <row r="22" spans="1:7" s="3" customFormat="1" ht="18" customHeight="1">
      <c r="A22" s="18" t="s">
        <v>8</v>
      </c>
      <c r="B22" s="39">
        <v>10205.19</v>
      </c>
      <c r="C22" s="39">
        <v>4645.46</v>
      </c>
      <c r="D22" s="39">
        <v>5559.73</v>
      </c>
      <c r="E22" s="28"/>
      <c r="F22" s="4"/>
      <c r="G22" s="4"/>
    </row>
    <row r="23" spans="1:7" s="3" customFormat="1" ht="18" customHeight="1">
      <c r="A23" s="18" t="s">
        <v>7</v>
      </c>
      <c r="B23" s="39">
        <v>5750.04</v>
      </c>
      <c r="C23" s="39">
        <v>1488.37</v>
      </c>
      <c r="D23" s="39">
        <v>4261.67</v>
      </c>
      <c r="E23" s="28"/>
      <c r="F23" s="4"/>
      <c r="G23" s="4"/>
    </row>
    <row r="24" spans="1:7" s="3" customFormat="1" ht="18" customHeight="1">
      <c r="A24" s="18" t="s">
        <v>6</v>
      </c>
      <c r="B24" s="39">
        <v>482.64</v>
      </c>
      <c r="C24" s="39">
        <v>264.31</v>
      </c>
      <c r="D24" s="39">
        <v>218.34</v>
      </c>
      <c r="E24" s="4"/>
      <c r="F24" s="4"/>
      <c r="G24" s="4"/>
    </row>
    <row r="25" spans="1:7" s="3" customFormat="1" ht="18" customHeight="1">
      <c r="A25" s="18" t="s">
        <v>5</v>
      </c>
      <c r="B25" s="39">
        <v>3333.84</v>
      </c>
      <c r="C25" s="39">
        <v>1347.07</v>
      </c>
      <c r="D25" s="39">
        <v>1986.77</v>
      </c>
      <c r="E25" s="4"/>
      <c r="F25" s="4"/>
      <c r="G25" s="4"/>
    </row>
    <row r="26" spans="1:7" s="3" customFormat="1" ht="18" customHeight="1">
      <c r="A26" s="18" t="s">
        <v>4</v>
      </c>
      <c r="B26" s="39">
        <v>1442.08</v>
      </c>
      <c r="C26" s="39" t="s">
        <v>1</v>
      </c>
      <c r="D26" s="39">
        <v>1442.08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3" t="s">
        <v>25</v>
      </c>
      <c r="C29" s="43"/>
      <c r="D29" s="43"/>
      <c r="E29" s="4"/>
      <c r="F29" s="4"/>
      <c r="G29" s="4"/>
    </row>
    <row r="30" spans="1:7" s="22" customFormat="1" ht="20.25" customHeight="1">
      <c r="A30" s="26" t="s">
        <v>24</v>
      </c>
      <c r="B30" s="25">
        <f>SUM(B32:B51)</f>
        <v>100</v>
      </c>
      <c r="C30" s="25">
        <f t="shared" ref="C30:D30" si="0">SUM(C32:C51)</f>
        <v>99.99999339996333</v>
      </c>
      <c r="D30" s="25">
        <f t="shared" si="0"/>
        <v>99.999992222532683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44.023876965357708</v>
      </c>
      <c r="C32" s="16">
        <f t="shared" ref="C32:C50" si="2">C7/$C$5*100</f>
        <v>50.944877747851017</v>
      </c>
      <c r="D32" s="16">
        <f>D7/$D$5*100</f>
        <v>35.868186238611457</v>
      </c>
      <c r="E32" s="11"/>
      <c r="F32" s="11"/>
      <c r="G32" s="11"/>
    </row>
    <row r="33" spans="1:8" s="9" customFormat="1" ht="18" customHeight="1">
      <c r="A33" s="18" t="s">
        <v>22</v>
      </c>
      <c r="B33" s="16">
        <f t="shared" si="1"/>
        <v>0.10468745375384783</v>
      </c>
      <c r="C33" s="16">
        <f t="shared" si="2"/>
        <v>0.19352627484493051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8.9811531521895009</v>
      </c>
      <c r="C34" s="16">
        <f t="shared" si="2"/>
        <v>6.4638515002312324</v>
      </c>
      <c r="D34" s="16">
        <f t="shared" ref="D34:D51" si="3">D9/$D$5*100</f>
        <v>11.947535382810056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0.30943886175225921</v>
      </c>
      <c r="C35" s="16">
        <f t="shared" si="2"/>
        <v>0.17284835999979142</v>
      </c>
      <c r="D35" s="16">
        <f t="shared" si="3"/>
        <v>0.47038900402997252</v>
      </c>
      <c r="E35" s="11"/>
      <c r="F35" s="11"/>
      <c r="G35" s="11"/>
    </row>
    <row r="36" spans="1:8" s="9" customFormat="1" ht="18" customHeight="1">
      <c r="A36" s="18" t="s">
        <v>19</v>
      </c>
      <c r="B36" s="16">
        <f t="shared" si="1"/>
        <v>2.9026294216587634E-2</v>
      </c>
      <c r="C36" s="16">
        <f t="shared" si="2"/>
        <v>5.3658298018187195E-2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6.9753683866953606</v>
      </c>
      <c r="C37" s="16">
        <f t="shared" si="2"/>
        <v>9.2828525569631015</v>
      </c>
      <c r="D37" s="16">
        <f t="shared" si="3"/>
        <v>4.2562345733934714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15.798162217854514</v>
      </c>
      <c r="C38" s="16">
        <f t="shared" si="2"/>
        <v>14.567937510324933</v>
      </c>
      <c r="D38" s="16">
        <f t="shared" si="3"/>
        <v>17.2478482858773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0.43433404309108681</v>
      </c>
      <c r="C39" s="16">
        <f t="shared" si="2"/>
        <v>0.73872890290032667</v>
      </c>
      <c r="D39" s="16">
        <f t="shared" si="3"/>
        <v>7.5628092709899841E-2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8.4777558083203495</v>
      </c>
      <c r="C40" s="16">
        <f t="shared" si="2"/>
        <v>5.2178305798310403</v>
      </c>
      <c r="D40" s="16">
        <f t="shared" si="3"/>
        <v>12.319243880844223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0.78487742210233413</v>
      </c>
      <c r="C41" s="16">
        <f t="shared" si="2"/>
        <v>0.9734196063724937</v>
      </c>
      <c r="D41" s="16">
        <f t="shared" si="3"/>
        <v>0.56269976424940904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1.2175155869950349</v>
      </c>
      <c r="C42" s="16">
        <f t="shared" si="2"/>
        <v>0.66508569388594396</v>
      </c>
      <c r="D42" s="16">
        <f t="shared" si="3"/>
        <v>1.8684898709375957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0.24263554181541158</v>
      </c>
      <c r="C43" s="16">
        <f t="shared" si="2"/>
        <v>6.1650942409334136E-2</v>
      </c>
      <c r="D43" s="16">
        <f t="shared" si="3"/>
        <v>0.45590735978626279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0.33737979392187972</v>
      </c>
      <c r="C44" s="16">
        <f t="shared" si="2"/>
        <v>0.20551854144997919</v>
      </c>
      <c r="D44" s="16">
        <f t="shared" si="3"/>
        <v>0.49276477765465182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0.28799225051498467</v>
      </c>
      <c r="C45" s="16">
        <f t="shared" si="2"/>
        <v>0.38612854455793644</v>
      </c>
      <c r="D45" s="16">
        <f t="shared" si="3"/>
        <v>0.17234867692836081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4.4219006495998965</v>
      </c>
      <c r="C46" s="16">
        <f t="shared" si="2"/>
        <v>4.9602113490138331</v>
      </c>
      <c r="D46" s="16">
        <f t="shared" si="3"/>
        <v>3.7875643896523599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3.6435282592395821</v>
      </c>
      <c r="C47" s="16">
        <f t="shared" si="2"/>
        <v>3.0660206286785718</v>
      </c>
      <c r="D47" s="16">
        <f t="shared" si="3"/>
        <v>4.3240618663308457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2.0529194685996015</v>
      </c>
      <c r="C48" s="16">
        <f t="shared" si="2"/>
        <v>0.98232965585890852</v>
      </c>
      <c r="D48" s="16">
        <f t="shared" si="3"/>
        <v>3.314499936846965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0.17231550603559478</v>
      </c>
      <c r="C49" s="16">
        <f t="shared" si="2"/>
        <v>0.17444556887068952</v>
      </c>
      <c r="D49" s="16">
        <f t="shared" si="3"/>
        <v>0.16981322256560605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1.1902708574542256</v>
      </c>
      <c r="C50" s="16">
        <f t="shared" si="2"/>
        <v>0.88907113790109982</v>
      </c>
      <c r="D50" s="16">
        <f t="shared" si="3"/>
        <v>1.5452038847516221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0.51486148049024238</v>
      </c>
      <c r="C51" s="16" t="s">
        <v>1</v>
      </c>
      <c r="D51" s="16">
        <f t="shared" si="3"/>
        <v>1.1215730145525749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2021-01-25T15:20:03Z</dcterms:modified>
</cp:coreProperties>
</file>