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D34" i="1" l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4" i="1"/>
  <c r="C35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34" i="1"/>
  <c r="B35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</calcChain>
</file>

<file path=xl/sharedStrings.xml><?xml version="1.0" encoding="utf-8"?>
<sst xmlns="http://schemas.openxmlformats.org/spreadsheetml/2006/main" count="79" uniqueCount="34">
  <si>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</si>
  <si>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</si>
  <si>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</si>
  <si>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</si>
  <si>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</si>
  <si>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</si>
  <si>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</si>
  <si>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</si>
  <si>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</si>
  <si>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</si>
  <si>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</si>
  <si>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</si>
  <si>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</si>
  <si>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</si>
  <si>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</si>
  <si>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</si>
  <si>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</si>
  <si>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</si>
  <si>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</si>
  <si>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</si>
  <si>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</si>
  <si>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</si>
  <si>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</si>
  <si>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</si>
  <si>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</si>
  <si>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</si>
  <si>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</si>
  <si>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</si>
  <si>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</si>
  <si>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</si>
  <si>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</si>
  <si>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</si>
  <si>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เดือนกรกฏาคม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</si>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</sst>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167" fontId="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16" fillId="0" borderId="0" xfId="1" applyNumberFormat="1" applyFont="1" applyAlignment="1">
      <alignment horizontal="right"/>
    </xf>
    <xf numFmtId="166" fontId="4" fillId="0" borderId="0" xfId="1" quotePrefix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25" zoomScale="89" zoomScaleNormal="89" zoomScaleSheetLayoutView="120" workbookViewId="0">
      <selection activeCell="F29" sqref="F29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6" customFormat="1" ht="26.25">
      <c r="A1" s="38" t="s">
        <v>31</v>
      </c>
      <c r="B1" s="1"/>
      <c r="C1" s="1"/>
      <c r="D1" s="1"/>
      <c r="E1" s="37"/>
      <c r="F1" s="37"/>
      <c r="G1" s="37"/>
    </row>
    <row r="2" spans="1:7" s="36" customFormat="1" ht="1.5" customHeight="1">
      <c r="A2" s="31"/>
      <c r="B2" s="1"/>
      <c r="C2" s="1"/>
      <c r="D2" s="1"/>
      <c r="E2" s="37"/>
      <c r="F2" s="37"/>
      <c r="G2" s="37"/>
    </row>
    <row r="3" spans="1:7" s="31" customFormat="1" ht="18">
      <c r="A3" s="35" t="s">
        <v>30</v>
      </c>
      <c r="B3" s="34" t="s">
        <v>29</v>
      </c>
      <c r="C3" s="34" t="s">
        <v>28</v>
      </c>
      <c r="D3" s="34" t="s">
        <v>27</v>
      </c>
      <c r="E3" s="32"/>
      <c r="F3" s="32"/>
      <c r="G3" s="32"/>
    </row>
    <row r="4" spans="1:7" s="31" customFormat="1" ht="16.5" customHeight="1">
      <c r="A4" s="33"/>
      <c r="B4" s="43" t="s">
        <v>26</v>
      </c>
      <c r="C4" s="43"/>
      <c r="D4" s="43"/>
      <c r="E4" s="32"/>
      <c r="F4" s="32"/>
      <c r="G4" s="32"/>
    </row>
    <row r="5" spans="1:7" s="22" customFormat="1" ht="20.25" customHeight="1">
      <c r="A5" s="26" t="s">
        <v>24</v>
      </c>
      <c r="B5" s="41">
        <v>288368.96999999997</v>
      </c>
      <c r="C5" s="41">
        <v>155711.67000000001</v>
      </c>
      <c r="D5" s="41">
        <v>132657.29999999999</v>
      </c>
      <c r="E5" s="28"/>
      <c r="F5" s="28"/>
      <c r="G5" s="28"/>
    </row>
    <row r="6" spans="1:7" s="22" customFormat="1" ht="3.75" customHeight="1">
      <c r="A6" s="30"/>
      <c r="B6" s="40"/>
      <c r="C6" s="40"/>
      <c r="D6" s="40">
        <v>59369</v>
      </c>
      <c r="E6" s="28"/>
      <c r="F6" s="23"/>
      <c r="G6" s="23"/>
    </row>
    <row r="7" spans="1:7" s="9" customFormat="1" ht="18" customHeight="1">
      <c r="A7" s="18" t="s">
        <v>23</v>
      </c>
      <c r="B7" s="39">
        <v>134052.98000000001</v>
      </c>
      <c r="C7" s="39">
        <v>81598.880000000005</v>
      </c>
      <c r="D7" s="39">
        <v>52454.11</v>
      </c>
      <c r="E7" s="28"/>
      <c r="F7" s="29"/>
      <c r="G7" s="11"/>
    </row>
    <row r="8" spans="1:7" s="9" customFormat="1" ht="18" customHeight="1">
      <c r="A8" s="18" t="s">
        <v>22</v>
      </c>
      <c r="B8" s="39" t="s">
        <v>1</v>
      </c>
      <c r="C8" s="39" t="s">
        <v>1</v>
      </c>
      <c r="D8" s="39" t="s">
        <v>1</v>
      </c>
      <c r="E8" s="28"/>
      <c r="F8" s="11"/>
      <c r="G8" s="11"/>
    </row>
    <row r="9" spans="1:7" s="9" customFormat="1" ht="18" customHeight="1">
      <c r="A9" s="18" t="s">
        <v>21</v>
      </c>
      <c r="B9" s="39">
        <v>24531.83</v>
      </c>
      <c r="C9" s="39">
        <v>10810.82</v>
      </c>
      <c r="D9" s="39">
        <v>13721.01</v>
      </c>
      <c r="E9" s="28"/>
      <c r="F9" s="11"/>
      <c r="G9" s="11"/>
    </row>
    <row r="10" spans="1:7" s="9" customFormat="1" ht="18" customHeight="1">
      <c r="A10" s="18" t="s">
        <v>20</v>
      </c>
      <c r="B10" s="39">
        <v>817.69</v>
      </c>
      <c r="C10" s="39">
        <v>369.16</v>
      </c>
      <c r="D10" s="39">
        <v>448.54</v>
      </c>
      <c r="E10" s="28"/>
      <c r="F10" s="11"/>
      <c r="G10" s="11"/>
    </row>
    <row r="11" spans="1:7" s="9" customFormat="1" ht="18" customHeight="1">
      <c r="A11" s="18" t="s">
        <v>19</v>
      </c>
      <c r="B11" s="39">
        <v>75.489999999999995</v>
      </c>
      <c r="C11" s="39">
        <v>75.489999999999995</v>
      </c>
      <c r="D11" s="39" t="s">
        <v>1</v>
      </c>
      <c r="E11" s="28"/>
      <c r="F11" s="11"/>
      <c r="G11" s="11"/>
    </row>
    <row r="12" spans="1:7" s="3" customFormat="1" ht="18" customHeight="1">
      <c r="A12" s="18" t="s">
        <v>18</v>
      </c>
      <c r="B12" s="39">
        <v>20679.400000000001</v>
      </c>
      <c r="C12" s="39">
        <v>14662.15</v>
      </c>
      <c r="D12" s="39">
        <v>6017.25</v>
      </c>
      <c r="E12" s="28"/>
      <c r="F12" s="4"/>
      <c r="G12" s="4"/>
    </row>
    <row r="13" spans="1:7" s="3" customFormat="1" ht="18" customHeight="1">
      <c r="A13" s="18" t="s">
        <v>17</v>
      </c>
      <c r="B13" s="39">
        <v>46865.94</v>
      </c>
      <c r="C13" s="39">
        <v>23439.279999999999</v>
      </c>
      <c r="D13" s="39">
        <v>23426.66</v>
      </c>
      <c r="E13" s="28"/>
      <c r="F13" s="4"/>
      <c r="G13" s="4"/>
    </row>
    <row r="14" spans="1:7" s="6" customFormat="1" ht="18" customHeight="1">
      <c r="A14" s="18" t="s">
        <v>16</v>
      </c>
      <c r="B14" s="39">
        <v>1805.65</v>
      </c>
      <c r="C14" s="39">
        <v>1627.22</v>
      </c>
      <c r="D14" s="39">
        <v>178.44</v>
      </c>
      <c r="E14" s="28"/>
      <c r="F14" s="21"/>
      <c r="G14" s="21"/>
    </row>
    <row r="15" spans="1:7" s="3" customFormat="1" ht="18" customHeight="1">
      <c r="A15" s="18" t="s">
        <v>15</v>
      </c>
      <c r="B15" s="39">
        <v>20670.73</v>
      </c>
      <c r="C15" s="39">
        <v>6840.71</v>
      </c>
      <c r="D15" s="39">
        <v>13830.02</v>
      </c>
      <c r="E15" s="28"/>
      <c r="F15" s="4"/>
      <c r="G15" s="4"/>
    </row>
    <row r="16" spans="1:7" s="3" customFormat="1" ht="18" customHeight="1">
      <c r="A16" s="18" t="s">
        <v>14</v>
      </c>
      <c r="B16" s="39">
        <v>2019.07</v>
      </c>
      <c r="C16" s="39">
        <v>1291.49</v>
      </c>
      <c r="D16" s="39">
        <v>727.57</v>
      </c>
      <c r="E16" s="28"/>
      <c r="F16" s="4"/>
      <c r="G16" s="4"/>
    </row>
    <row r="17" spans="1:7" s="3" customFormat="1" ht="18" customHeight="1">
      <c r="A17" s="18" t="s">
        <v>13</v>
      </c>
      <c r="B17" s="39">
        <v>2446.4</v>
      </c>
      <c r="C17" s="39">
        <v>626.74</v>
      </c>
      <c r="D17" s="39">
        <v>1819.66</v>
      </c>
      <c r="E17" s="28"/>
      <c r="F17" s="4"/>
      <c r="G17" s="4"/>
    </row>
    <row r="18" spans="1:7" s="3" customFormat="1" ht="18" customHeight="1">
      <c r="A18" s="18" t="s">
        <v>12</v>
      </c>
      <c r="B18" s="39">
        <v>186.73</v>
      </c>
      <c r="C18" s="39">
        <v>93.67</v>
      </c>
      <c r="D18" s="39">
        <v>93.06</v>
      </c>
      <c r="E18" s="28"/>
      <c r="F18" s="4"/>
      <c r="G18" s="4"/>
    </row>
    <row r="19" spans="1:7" s="3" customFormat="1" ht="18" customHeight="1">
      <c r="A19" s="18" t="s">
        <v>11</v>
      </c>
      <c r="B19" s="39">
        <v>867.81</v>
      </c>
      <c r="C19" s="39">
        <v>397.5</v>
      </c>
      <c r="D19" s="39">
        <v>470.31</v>
      </c>
      <c r="E19" s="28"/>
      <c r="F19" s="4"/>
      <c r="G19" s="4"/>
    </row>
    <row r="20" spans="1:7" s="3" customFormat="1" ht="18" customHeight="1">
      <c r="A20" s="18" t="s">
        <v>10</v>
      </c>
      <c r="B20" s="39">
        <v>450.32</v>
      </c>
      <c r="C20" s="39">
        <v>288.08</v>
      </c>
      <c r="D20" s="39">
        <v>162.24</v>
      </c>
      <c r="E20" s="28"/>
      <c r="F20" s="4"/>
      <c r="G20" s="4"/>
    </row>
    <row r="21" spans="1:7" s="3" customFormat="1" ht="18" customHeight="1">
      <c r="A21" s="18" t="s">
        <v>9</v>
      </c>
      <c r="B21" s="39">
        <v>10810.5</v>
      </c>
      <c r="C21" s="39">
        <v>5958.88</v>
      </c>
      <c r="D21" s="39">
        <v>4851.62</v>
      </c>
      <c r="E21" s="28"/>
      <c r="F21" s="4"/>
      <c r="G21" s="4"/>
    </row>
    <row r="22" spans="1:7" s="3" customFormat="1" ht="18" customHeight="1">
      <c r="A22" s="18" t="s">
        <v>8</v>
      </c>
      <c r="B22" s="39">
        <v>11487.11</v>
      </c>
      <c r="C22" s="39">
        <v>4668.6400000000003</v>
      </c>
      <c r="D22" s="39">
        <v>6818.47</v>
      </c>
      <c r="E22" s="28"/>
      <c r="F22" s="4"/>
      <c r="G22" s="4"/>
    </row>
    <row r="23" spans="1:7" s="3" customFormat="1" ht="18" customHeight="1">
      <c r="A23" s="18" t="s">
        <v>7</v>
      </c>
      <c r="B23" s="39">
        <v>5642.05</v>
      </c>
      <c r="C23" s="39">
        <v>1392.5</v>
      </c>
      <c r="D23" s="39">
        <v>4249.55</v>
      </c>
      <c r="E23" s="28"/>
      <c r="F23" s="4"/>
      <c r="G23" s="4"/>
    </row>
    <row r="24" spans="1:7" s="3" customFormat="1" ht="18" customHeight="1">
      <c r="A24" s="18" t="s">
        <v>6</v>
      </c>
      <c r="B24" s="39">
        <v>451.84</v>
      </c>
      <c r="C24" s="39">
        <v>367.12</v>
      </c>
      <c r="D24" s="39">
        <v>84.72</v>
      </c>
      <c r="E24" s="4"/>
      <c r="F24" s="4"/>
      <c r="G24" s="4"/>
    </row>
    <row r="25" spans="1:7" s="3" customFormat="1" ht="18" customHeight="1">
      <c r="A25" s="18" t="s">
        <v>5</v>
      </c>
      <c r="B25" s="39">
        <v>3509.09</v>
      </c>
      <c r="C25" s="39">
        <v>1203.33</v>
      </c>
      <c r="D25" s="39">
        <v>2305.77</v>
      </c>
      <c r="E25" s="4"/>
      <c r="F25" s="4"/>
      <c r="G25" s="4"/>
    </row>
    <row r="26" spans="1:7" s="3" customFormat="1" ht="18" customHeight="1">
      <c r="A26" s="18" t="s">
        <v>4</v>
      </c>
      <c r="B26" s="39">
        <v>998.33</v>
      </c>
      <c r="C26" s="39" t="s">
        <v>1</v>
      </c>
      <c r="D26" s="39">
        <v>998.33</v>
      </c>
      <c r="E26" s="4"/>
      <c r="F26" s="4"/>
      <c r="G26" s="4"/>
    </row>
    <row r="27" spans="1:7" s="3" customFormat="1" ht="18" customHeight="1">
      <c r="A27" s="18" t="s">
        <v>3</v>
      </c>
      <c r="B27" s="39" t="s">
        <v>1</v>
      </c>
      <c r="C27" s="39" t="s">
        <v>1</v>
      </c>
      <c r="D27" s="39" t="s">
        <v>1</v>
      </c>
      <c r="E27" s="4"/>
      <c r="F27" s="4"/>
      <c r="G27" s="4"/>
    </row>
    <row r="28" spans="1:7" s="3" customFormat="1" ht="18" customHeight="1">
      <c r="A28" s="17" t="s">
        <v>2</v>
      </c>
      <c r="B28" s="39" t="s">
        <v>1</v>
      </c>
      <c r="C28" s="39" t="s">
        <v>1</v>
      </c>
      <c r="D28" s="39" t="s">
        <v>1</v>
      </c>
      <c r="E28" s="4"/>
      <c r="F28" s="4"/>
      <c r="G28" s="4"/>
    </row>
    <row r="29" spans="1:7" s="3" customFormat="1" ht="17.25" customHeight="1">
      <c r="A29" s="27"/>
      <c r="B29" s="44" t="s">
        <v>25</v>
      </c>
      <c r="C29" s="44"/>
      <c r="D29" s="44"/>
      <c r="E29" s="4"/>
      <c r="F29" s="4"/>
      <c r="G29" s="4"/>
    </row>
    <row r="30" spans="1:7" s="22" customFormat="1" ht="20.25" customHeight="1">
      <c r="A30" s="26" t="s">
        <v>24</v>
      </c>
      <c r="B30" s="25">
        <f>SUM(B32:B51)</f>
        <v>99.97381826484316</v>
      </c>
      <c r="C30" s="25">
        <f t="shared" ref="C30:D30" si="0">SUM(C32:C51)</f>
        <v>99.951512946974361</v>
      </c>
      <c r="D30" s="25">
        <f t="shared" si="0"/>
        <v>100.000022614662</v>
      </c>
      <c r="E30" s="23"/>
      <c r="F30" s="23"/>
      <c r="G30" s="23"/>
    </row>
    <row r="31" spans="1:7" s="22" customFormat="1" ht="6.75" customHeight="1">
      <c r="A31" s="26"/>
      <c r="B31" s="25"/>
      <c r="C31" s="25"/>
      <c r="D31" s="25"/>
      <c r="E31" s="24"/>
      <c r="F31" s="23"/>
      <c r="G31" s="23"/>
    </row>
    <row r="32" spans="1:7" s="9" customFormat="1" ht="18" customHeight="1">
      <c r="A32" s="18" t="s">
        <v>23</v>
      </c>
      <c r="B32" s="16">
        <f t="shared" ref="B32:B51" si="1">B7/$B$5*100</f>
        <v>46.486617474827483</v>
      </c>
      <c r="C32" s="16">
        <f t="shared" ref="C32:C50" si="2">C7/$C$5*100</f>
        <v>52.403830746918324</v>
      </c>
      <c r="D32" s="16">
        <f>D7/$D$5*100</f>
        <v>39.541065587796531</v>
      </c>
      <c r="E32" s="11"/>
      <c r="F32" s="11"/>
      <c r="G32" s="11"/>
    </row>
    <row r="33" spans="1:8" s="9" customFormat="1" ht="18" customHeight="1">
      <c r="A33" s="18" t="s">
        <v>22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21</v>
      </c>
      <c r="B34" s="16">
        <f t="shared" si="1"/>
        <v>8.5070976950120549</v>
      </c>
      <c r="C34" s="16">
        <f t="shared" si="2"/>
        <v>6.9428450674249396</v>
      </c>
      <c r="D34" s="16">
        <f t="shared" ref="D34:D51" si="3">D9/$D$5*100</f>
        <v>10.343200110359552</v>
      </c>
      <c r="E34" s="11"/>
      <c r="F34" s="11"/>
      <c r="G34" s="11"/>
    </row>
    <row r="35" spans="1:8" s="9" customFormat="1" ht="18" customHeight="1">
      <c r="A35" s="18" t="s">
        <v>20</v>
      </c>
      <c r="B35" s="16">
        <f t="shared" si="1"/>
        <v>0.28355686119765244</v>
      </c>
      <c r="C35" s="16">
        <f t="shared" si="2"/>
        <v>0.23707921185354958</v>
      </c>
      <c r="D35" s="16">
        <f t="shared" si="3"/>
        <v>0.33811934963247409</v>
      </c>
      <c r="E35" s="11"/>
      <c r="F35" s="11"/>
      <c r="G35" s="11"/>
    </row>
    <row r="36" spans="1:8" s="9" customFormat="1" ht="18" customHeight="1">
      <c r="A36" s="18" t="s">
        <v>19</v>
      </c>
      <c r="B36" s="42" t="s">
        <v>33</v>
      </c>
      <c r="C36" s="42" t="s">
        <v>33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18</v>
      </c>
      <c r="B37" s="16">
        <f t="shared" si="1"/>
        <v>7.171159920569818</v>
      </c>
      <c r="C37" s="16">
        <f t="shared" si="2"/>
        <v>9.416217808209236</v>
      </c>
      <c r="D37" s="16">
        <f t="shared" si="3"/>
        <v>4.5359358286351377</v>
      </c>
      <c r="E37" s="4"/>
      <c r="F37" s="4"/>
      <c r="G37" s="4"/>
    </row>
    <row r="38" spans="1:8" s="3" customFormat="1" ht="18" customHeight="1">
      <c r="A38" s="18" t="s">
        <v>17</v>
      </c>
      <c r="B38" s="16">
        <f t="shared" si="1"/>
        <v>16.252074555733234</v>
      </c>
      <c r="C38" s="16">
        <f t="shared" si="2"/>
        <v>15.053001486657999</v>
      </c>
      <c r="D38" s="16">
        <f t="shared" si="3"/>
        <v>17.65953324845297</v>
      </c>
      <c r="E38" s="4"/>
      <c r="F38" s="4"/>
      <c r="G38" s="4"/>
    </row>
    <row r="39" spans="1:8" s="3" customFormat="1" ht="18" customHeight="1">
      <c r="A39" s="18" t="s">
        <v>16</v>
      </c>
      <c r="B39" s="16">
        <f t="shared" si="1"/>
        <v>0.62615960378816082</v>
      </c>
      <c r="C39" s="16">
        <f t="shared" si="2"/>
        <v>1.0450212241638663</v>
      </c>
      <c r="D39" s="16">
        <f t="shared" si="3"/>
        <v>0.13451200951624975</v>
      </c>
      <c r="E39" s="4"/>
      <c r="F39" s="4"/>
      <c r="G39" s="4"/>
    </row>
    <row r="40" spans="1:8" s="6" customFormat="1" ht="18" customHeight="1">
      <c r="A40" s="18" t="s">
        <v>15</v>
      </c>
      <c r="B40" s="16">
        <f t="shared" si="1"/>
        <v>7.1681533557511417</v>
      </c>
      <c r="C40" s="16">
        <f t="shared" si="2"/>
        <v>4.3931903112977979</v>
      </c>
      <c r="D40" s="16">
        <f t="shared" si="3"/>
        <v>10.425374253810384</v>
      </c>
      <c r="E40" s="21"/>
      <c r="F40" s="21"/>
      <c r="G40" s="21"/>
    </row>
    <row r="41" spans="1:8" s="3" customFormat="1" ht="18" customHeight="1">
      <c r="A41" s="18" t="s">
        <v>14</v>
      </c>
      <c r="B41" s="16">
        <f t="shared" si="1"/>
        <v>0.70016895368457988</v>
      </c>
      <c r="C41" s="16">
        <f t="shared" si="2"/>
        <v>0.82941118029239547</v>
      </c>
      <c r="D41" s="16">
        <f t="shared" si="3"/>
        <v>0.54845832080104162</v>
      </c>
      <c r="E41" s="4"/>
      <c r="F41" s="4"/>
      <c r="G41" s="4"/>
    </row>
    <row r="42" spans="1:8" s="3" customFormat="1" ht="18" customHeight="1">
      <c r="A42" s="18" t="s">
        <v>13</v>
      </c>
      <c r="B42" s="16">
        <f t="shared" si="1"/>
        <v>0.84835757467247619</v>
      </c>
      <c r="C42" s="16">
        <f t="shared" si="2"/>
        <v>0.40250033924881801</v>
      </c>
      <c r="D42" s="16">
        <f t="shared" si="3"/>
        <v>1.3716998612213578</v>
      </c>
      <c r="E42" s="4"/>
      <c r="F42" s="4"/>
      <c r="G42" s="4"/>
    </row>
    <row r="43" spans="1:8" s="3" customFormat="1" ht="18" customHeight="1">
      <c r="A43" s="18" t="s">
        <v>12</v>
      </c>
      <c r="B43" s="16">
        <f t="shared" si="1"/>
        <v>6.4753846435003051E-2</v>
      </c>
      <c r="C43" s="16">
        <f t="shared" si="2"/>
        <v>6.0156056382928771E-2</v>
      </c>
      <c r="D43" s="16">
        <f t="shared" si="3"/>
        <v>7.0150681492839081E-2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0.30093737200642634</v>
      </c>
      <c r="C44" s="16">
        <f t="shared" si="2"/>
        <v>0.25527951758529077</v>
      </c>
      <c r="D44" s="16">
        <f t="shared" si="3"/>
        <v>0.35453005601651777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0.15616104603765102</v>
      </c>
      <c r="C45" s="16">
        <f t="shared" si="2"/>
        <v>0.18500861239237879</v>
      </c>
      <c r="D45" s="16">
        <f t="shared" si="3"/>
        <v>0.12230009204167432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3.7488430187200801</v>
      </c>
      <c r="C46" s="16">
        <f t="shared" si="2"/>
        <v>3.8268679540846229</v>
      </c>
      <c r="D46" s="16">
        <f t="shared" si="3"/>
        <v>3.6572582134567795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3.9834764468590369</v>
      </c>
      <c r="C47" s="16">
        <f t="shared" si="2"/>
        <v>2.9982595395707978</v>
      </c>
      <c r="D47" s="16">
        <f t="shared" si="3"/>
        <v>5.1399131446215174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1.9565385277063621</v>
      </c>
      <c r="C48" s="16">
        <f t="shared" si="2"/>
        <v>0.89428107732708784</v>
      </c>
      <c r="D48" s="16">
        <f t="shared" si="3"/>
        <v>3.2034045619803817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0.15668814852027943</v>
      </c>
      <c r="C49" s="16">
        <f t="shared" si="2"/>
        <v>0.23576909810292318</v>
      </c>
      <c r="D49" s="16">
        <f t="shared" si="3"/>
        <v>6.3863805459631703E-2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1.2168750333990512</v>
      </c>
      <c r="C50" s="16">
        <f t="shared" si="2"/>
        <v>0.77279371546140363</v>
      </c>
      <c r="D50" s="16">
        <f t="shared" si="3"/>
        <v>1.7381403058859182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0.34619882992265089</v>
      </c>
      <c r="C51" s="16" t="s">
        <v>1</v>
      </c>
      <c r="D51" s="16">
        <f t="shared" si="3"/>
        <v>0.7525631834810449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/>
      <c r="D54" s="14"/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2021-01-25T15:33:30Z</dcterms:modified>
</cp:coreProperties>
</file>