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nsochonburi0759\Share เด้ออ\Jane\เฉพาะกิจ\Draft_63\บทที่ 19\"/>
    </mc:Choice>
  </mc:AlternateContent>
  <xr:revisionPtr revIDLastSave="0" documentId="8_{4B824062-695D-47F7-A0AB-2C948C4E2B74}" xr6:coauthVersionLast="47" xr6:coauthVersionMax="47" xr10:uidLastSave="{00000000-0000-0000-0000-000000000000}"/>
  <bookViews>
    <workbookView xWindow="-120" yWindow="-120" windowWidth="21840" windowHeight="13140" xr2:uid="{239CDD53-8997-4936-B92B-E0A869C38B80}"/>
  </bookViews>
  <sheets>
    <sheet name="T-19.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9" i="1" l="1"/>
  <c r="C18" i="1"/>
  <c r="C17" i="1"/>
  <c r="C16" i="1"/>
  <c r="C15" i="1"/>
  <c r="C14" i="1"/>
  <c r="C13" i="1"/>
  <c r="C12" i="1"/>
  <c r="C11" i="1"/>
  <c r="C10" i="1"/>
  <c r="C9" i="1"/>
  <c r="J8" i="1"/>
  <c r="I8" i="1"/>
  <c r="H8" i="1"/>
  <c r="G8" i="1"/>
  <c r="E8" i="1"/>
  <c r="D8" i="1"/>
  <c r="C8" i="1" s="1"/>
</calcChain>
</file>

<file path=xl/sharedStrings.xml><?xml version="1.0" encoding="utf-8"?>
<sst xmlns="http://schemas.openxmlformats.org/spreadsheetml/2006/main" count="60" uniqueCount="48">
  <si>
    <t>ตาราง 19.4  รายได้จากการจัดเก็บเงินภาษีของกรมสรรพากร จำแนกตามประเภทภาษี เป็นรายอำเภอ พ.ศ. 2562</t>
  </si>
  <si>
    <t>Table 19.4  Revenue Tax by Type of Taxes and District: 2019</t>
  </si>
  <si>
    <t xml:space="preserve"> สถิติการคลัง</t>
  </si>
  <si>
    <t>ประเภทภาษี (ล้านบาท)   Type of taxes (Million Baht)</t>
  </si>
  <si>
    <t>อำเภอ</t>
  </si>
  <si>
    <t>รวม</t>
  </si>
  <si>
    <t>บุคคลธรรมดา</t>
  </si>
  <si>
    <t>นิติบุคคล</t>
  </si>
  <si>
    <t>การค้า</t>
  </si>
  <si>
    <t>มูลค่าเพิ่ม</t>
  </si>
  <si>
    <t>ธุรกิจเฉพาะ</t>
  </si>
  <si>
    <t>อากรแสตมป์</t>
  </si>
  <si>
    <t>อื่น ๆ</t>
  </si>
  <si>
    <t>District</t>
  </si>
  <si>
    <t>Total</t>
  </si>
  <si>
    <t>Personal income tax</t>
  </si>
  <si>
    <t>Corporate income tax</t>
  </si>
  <si>
    <t>Business
tax</t>
  </si>
  <si>
    <t>Value added
tax</t>
  </si>
  <si>
    <t>Specific duties</t>
  </si>
  <si>
    <t>Stamp duties</t>
  </si>
  <si>
    <t>Others</t>
  </si>
  <si>
    <t>รวมยอด</t>
  </si>
  <si>
    <t>-</t>
  </si>
  <si>
    <t>เมืองชลบุรี</t>
  </si>
  <si>
    <t>Mueang Chon Buri</t>
  </si>
  <si>
    <t>บ้านบึง</t>
  </si>
  <si>
    <t xml:space="preserve">Ban Bueng </t>
  </si>
  <si>
    <t>หนองใหญ่</t>
  </si>
  <si>
    <t xml:space="preserve">Nong Yai </t>
  </si>
  <si>
    <t>บางละมุง</t>
  </si>
  <si>
    <t xml:space="preserve">Bang Lamung </t>
  </si>
  <si>
    <t>พานทอง</t>
  </si>
  <si>
    <t>Phan Thong</t>
  </si>
  <si>
    <t xml:space="preserve">พนัสนิคม </t>
  </si>
  <si>
    <t xml:space="preserve">Phanat Nikhom </t>
  </si>
  <si>
    <t>ศรีราชา</t>
  </si>
  <si>
    <t xml:space="preserve">Si Racha </t>
  </si>
  <si>
    <t>เกาะสีชัง</t>
  </si>
  <si>
    <t xml:space="preserve">Ko Sichang </t>
  </si>
  <si>
    <t>สัตหีบ</t>
  </si>
  <si>
    <t xml:space="preserve">Sattahip </t>
  </si>
  <si>
    <t>บ่อทอง</t>
  </si>
  <si>
    <t xml:space="preserve">Bo Thong </t>
  </si>
  <si>
    <t>เกาะจันทร์</t>
  </si>
  <si>
    <t>Ko Chan</t>
  </si>
  <si>
    <t xml:space="preserve">    ที่มา: สำนักงานสรรพากรพื้นที่ชลบุรี 1,2,3</t>
  </si>
  <si>
    <t>Source: Chonburi Provincial Revenue Office 1,2,3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</si>
</sst>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\ \ \ \ "/>
    <numFmt numFmtId="165" formatCode="#,##0.00\ \ \ \ \ "/>
    <numFmt numFmtId="166" formatCode="#,##0.00\ \ \ "/>
    <numFmt numFmtId="167" formatCode="#,##0.00\ \ \ \ \ \ "/>
    <numFmt numFmtId="168" formatCode="#,##0.00\ \ \ \ \ \ \ "/>
    <numFmt numFmtId="169" formatCode="#,##0.000\ \ \ 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3"/>
      <name val="TH SarabunPSK"/>
      <family val="2"/>
    </font>
    <font>
      <sz val="14"/>
      <color indexed="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 textRotation="18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top" textRotation="180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vertical="top" textRotation="180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164" fontId="5" fillId="0" borderId="8" xfId="0" applyNumberFormat="1" applyFont="1" applyBorder="1" applyAlignment="1">
      <alignment horizontal="right" vertical="center"/>
    </xf>
    <xf numFmtId="165" fontId="5" fillId="0" borderId="8" xfId="0" applyNumberFormat="1" applyFont="1" applyBorder="1" applyAlignment="1">
      <alignment horizontal="right" vertical="center"/>
    </xf>
    <xf numFmtId="166" fontId="5" fillId="0" borderId="8" xfId="0" applyNumberFormat="1" applyFont="1" applyBorder="1" applyAlignment="1">
      <alignment horizontal="center" vertical="center" wrapText="1" shrinkToFit="1"/>
    </xf>
    <xf numFmtId="167" fontId="5" fillId="0" borderId="8" xfId="0" applyNumberFormat="1" applyFont="1" applyBorder="1" applyAlignment="1">
      <alignment horizontal="right" vertical="center"/>
    </xf>
    <xf numFmtId="168" fontId="5" fillId="0" borderId="8" xfId="0" applyNumberFormat="1" applyFont="1" applyBorder="1" applyAlignment="1">
      <alignment horizontal="right" vertical="center"/>
    </xf>
    <xf numFmtId="4" fontId="1" fillId="0" borderId="0" xfId="0" applyNumberFormat="1" applyFont="1" applyAlignment="1">
      <alignment vertical="center" wrapText="1" shrinkToFit="1"/>
    </xf>
    <xf numFmtId="0" fontId="1" fillId="0" borderId="0" xfId="0" applyFont="1" applyAlignment="1">
      <alignment horizontal="center" vertical="center"/>
    </xf>
    <xf numFmtId="169" fontId="0" fillId="0" borderId="0" xfId="0" applyNumberFormat="1"/>
    <xf numFmtId="164" fontId="6" fillId="0" borderId="8" xfId="0" applyNumberFormat="1" applyFont="1" applyBorder="1" applyAlignment="1">
      <alignment horizontal="right" vertical="center"/>
    </xf>
    <xf numFmtId="165" fontId="6" fillId="0" borderId="8" xfId="0" applyNumberFormat="1" applyFont="1" applyBorder="1" applyAlignment="1">
      <alignment horizontal="right" vertical="center"/>
    </xf>
    <xf numFmtId="166" fontId="6" fillId="0" borderId="8" xfId="0" applyNumberFormat="1" applyFont="1" applyBorder="1" applyAlignment="1">
      <alignment horizontal="center" vertical="center" wrapText="1" shrinkToFit="1"/>
    </xf>
    <xf numFmtId="167" fontId="6" fillId="0" borderId="8" xfId="0" applyNumberFormat="1" applyFont="1" applyBorder="1" applyAlignment="1">
      <alignment horizontal="right" vertical="center"/>
    </xf>
    <xf numFmtId="167" fontId="6" fillId="0" borderId="8" xfId="0" applyNumberFormat="1" applyFont="1" applyBorder="1" applyAlignment="1">
      <alignment horizontal="right" vertical="center" shrinkToFit="1"/>
    </xf>
    <xf numFmtId="168" fontId="6" fillId="0" borderId="8" xfId="0" applyNumberFormat="1" applyFont="1" applyBorder="1" applyAlignment="1">
      <alignment horizontal="right" vertical="center" shrinkToFit="1"/>
    </xf>
    <xf numFmtId="4" fontId="2" fillId="0" borderId="0" xfId="0" applyNumberFormat="1" applyFont="1" applyAlignment="1">
      <alignment horizontal="right" vertical="center" wrapText="1" shrinkToFit="1"/>
    </xf>
    <xf numFmtId="0" fontId="2" fillId="0" borderId="0" xfId="0" applyFont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4" fontId="2" fillId="0" borderId="0" xfId="0" applyNumberFormat="1" applyFont="1" applyAlignment="1">
      <alignment vertical="center" wrapText="1" shrinkToFit="1"/>
    </xf>
    <xf numFmtId="0" fontId="2" fillId="0" borderId="0" xfId="0" applyFont="1" applyAlignment="1">
      <alignment vertical="top"/>
    </xf>
    <xf numFmtId="164" fontId="6" fillId="0" borderId="9" xfId="0" applyNumberFormat="1" applyFont="1" applyBorder="1" applyAlignment="1">
      <alignment horizontal="right" vertical="center"/>
    </xf>
    <xf numFmtId="165" fontId="6" fillId="0" borderId="9" xfId="0" applyNumberFormat="1" applyFont="1" applyBorder="1" applyAlignment="1">
      <alignment horizontal="right" vertical="center"/>
    </xf>
    <xf numFmtId="166" fontId="6" fillId="0" borderId="9" xfId="0" applyNumberFormat="1" applyFont="1" applyBorder="1" applyAlignment="1">
      <alignment horizontal="center" vertical="center" wrapText="1" shrinkToFit="1"/>
    </xf>
    <xf numFmtId="164" fontId="6" fillId="0" borderId="10" xfId="0" applyNumberFormat="1" applyFont="1" applyBorder="1" applyAlignment="1">
      <alignment horizontal="right" vertical="center"/>
    </xf>
    <xf numFmtId="167" fontId="6" fillId="0" borderId="9" xfId="0" applyNumberFormat="1" applyFont="1" applyBorder="1" applyAlignment="1">
      <alignment horizontal="right" vertical="center"/>
    </xf>
    <xf numFmtId="167" fontId="6" fillId="0" borderId="11" xfId="0" applyNumberFormat="1" applyFont="1" applyBorder="1" applyAlignment="1">
      <alignment horizontal="right" vertical="center"/>
    </xf>
    <xf numFmtId="168" fontId="6" fillId="0" borderId="9" xfId="0" applyNumberFormat="1" applyFont="1" applyBorder="1" applyAlignment="1">
      <alignment horizontal="right" vertical="center" shrinkToFit="1"/>
    </xf>
    <xf numFmtId="0" fontId="2" fillId="0" borderId="3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top" textRotation="180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4" xfId="0" applyFont="1" applyBorder="1" applyAlignment="1">
      <alignment horizontal="center" vertical="top" textRotation="180"/>
    </xf>
    <xf numFmtId="0" fontId="7" fillId="0" borderId="0" xfId="0" applyFont="1"/>
    <xf numFmtId="0" fontId="8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4422E-42E9-403C-BCE3-A0BE82E81CE1}">
  <sheetPr>
    <tabColor rgb="FF92D050"/>
  </sheetPr>
  <dimension ref="A1:O22"/>
  <sheetViews>
    <sheetView tabSelected="1" zoomScaleNormal="100" workbookViewId="0">
      <selection activeCell="D14" sqref="D14"/>
    </sheetView>
  </sheetViews>
  <sheetFormatPr defaultRowHeight="21.75" x14ac:dyDescent="0.5"/>
  <cols>
    <col min="1" max="1" width="1.42578125" style="2" customWidth="1"/>
    <col min="2" max="2" width="14.28515625" style="2" customWidth="1"/>
    <col min="3" max="10" width="13.140625" style="2" customWidth="1"/>
    <col min="11" max="11" width="1.7109375" style="2" customWidth="1"/>
    <col min="12" max="12" width="17.42578125" style="2" customWidth="1"/>
    <col min="13" max="13" width="1.42578125" style="2" customWidth="1"/>
    <col min="14" max="14" width="4.42578125" style="2" bestFit="1" customWidth="1"/>
    <col min="15" max="15" width="11.140625" bestFit="1" customWidth="1"/>
    <col min="257" max="257" width="1.42578125" customWidth="1"/>
    <col min="258" max="258" width="14.28515625" customWidth="1"/>
    <col min="259" max="266" width="13.140625" customWidth="1"/>
    <col min="267" max="267" width="1.7109375" customWidth="1"/>
    <col min="268" max="268" width="17.42578125" customWidth="1"/>
    <col min="269" max="269" width="1.42578125" customWidth="1"/>
    <col min="270" max="270" width="4.42578125" bestFit="1" customWidth="1"/>
    <col min="271" max="271" width="11.140625" bestFit="1" customWidth="1"/>
    <col min="513" max="513" width="1.42578125" customWidth="1"/>
    <col min="514" max="514" width="14.28515625" customWidth="1"/>
    <col min="515" max="522" width="13.140625" customWidth="1"/>
    <col min="523" max="523" width="1.7109375" customWidth="1"/>
    <col min="524" max="524" width="17.42578125" customWidth="1"/>
    <col min="525" max="525" width="1.42578125" customWidth="1"/>
    <col min="526" max="526" width="4.42578125" bestFit="1" customWidth="1"/>
    <col min="527" max="527" width="11.140625" bestFit="1" customWidth="1"/>
    <col min="769" max="769" width="1.42578125" customWidth="1"/>
    <col min="770" max="770" width="14.28515625" customWidth="1"/>
    <col min="771" max="778" width="13.140625" customWidth="1"/>
    <col min="779" max="779" width="1.7109375" customWidth="1"/>
    <col min="780" max="780" width="17.42578125" customWidth="1"/>
    <col min="781" max="781" width="1.42578125" customWidth="1"/>
    <col min="782" max="782" width="4.42578125" bestFit="1" customWidth="1"/>
    <col min="783" max="783" width="11.140625" bestFit="1" customWidth="1"/>
    <col min="1025" max="1025" width="1.42578125" customWidth="1"/>
    <col min="1026" max="1026" width="14.28515625" customWidth="1"/>
    <col min="1027" max="1034" width="13.140625" customWidth="1"/>
    <col min="1035" max="1035" width="1.7109375" customWidth="1"/>
    <col min="1036" max="1036" width="17.42578125" customWidth="1"/>
    <col min="1037" max="1037" width="1.42578125" customWidth="1"/>
    <col min="1038" max="1038" width="4.42578125" bestFit="1" customWidth="1"/>
    <col min="1039" max="1039" width="11.140625" bestFit="1" customWidth="1"/>
    <col min="1281" max="1281" width="1.42578125" customWidth="1"/>
    <col min="1282" max="1282" width="14.28515625" customWidth="1"/>
    <col min="1283" max="1290" width="13.140625" customWidth="1"/>
    <col min="1291" max="1291" width="1.7109375" customWidth="1"/>
    <col min="1292" max="1292" width="17.42578125" customWidth="1"/>
    <col min="1293" max="1293" width="1.42578125" customWidth="1"/>
    <col min="1294" max="1294" width="4.42578125" bestFit="1" customWidth="1"/>
    <col min="1295" max="1295" width="11.140625" bestFit="1" customWidth="1"/>
    <col min="1537" max="1537" width="1.42578125" customWidth="1"/>
    <col min="1538" max="1538" width="14.28515625" customWidth="1"/>
    <col min="1539" max="1546" width="13.140625" customWidth="1"/>
    <col min="1547" max="1547" width="1.7109375" customWidth="1"/>
    <col min="1548" max="1548" width="17.42578125" customWidth="1"/>
    <col min="1549" max="1549" width="1.42578125" customWidth="1"/>
    <col min="1550" max="1550" width="4.42578125" bestFit="1" customWidth="1"/>
    <col min="1551" max="1551" width="11.140625" bestFit="1" customWidth="1"/>
    <col min="1793" max="1793" width="1.42578125" customWidth="1"/>
    <col min="1794" max="1794" width="14.28515625" customWidth="1"/>
    <col min="1795" max="1802" width="13.140625" customWidth="1"/>
    <col min="1803" max="1803" width="1.7109375" customWidth="1"/>
    <col min="1804" max="1804" width="17.42578125" customWidth="1"/>
    <col min="1805" max="1805" width="1.42578125" customWidth="1"/>
    <col min="1806" max="1806" width="4.42578125" bestFit="1" customWidth="1"/>
    <col min="1807" max="1807" width="11.140625" bestFit="1" customWidth="1"/>
    <col min="2049" max="2049" width="1.42578125" customWidth="1"/>
    <col min="2050" max="2050" width="14.28515625" customWidth="1"/>
    <col min="2051" max="2058" width="13.140625" customWidth="1"/>
    <col min="2059" max="2059" width="1.7109375" customWidth="1"/>
    <col min="2060" max="2060" width="17.42578125" customWidth="1"/>
    <col min="2061" max="2061" width="1.42578125" customWidth="1"/>
    <col min="2062" max="2062" width="4.42578125" bestFit="1" customWidth="1"/>
    <col min="2063" max="2063" width="11.140625" bestFit="1" customWidth="1"/>
    <col min="2305" max="2305" width="1.42578125" customWidth="1"/>
    <col min="2306" max="2306" width="14.28515625" customWidth="1"/>
    <col min="2307" max="2314" width="13.140625" customWidth="1"/>
    <col min="2315" max="2315" width="1.7109375" customWidth="1"/>
    <col min="2316" max="2316" width="17.42578125" customWidth="1"/>
    <col min="2317" max="2317" width="1.42578125" customWidth="1"/>
    <col min="2318" max="2318" width="4.42578125" bestFit="1" customWidth="1"/>
    <col min="2319" max="2319" width="11.140625" bestFit="1" customWidth="1"/>
    <col min="2561" max="2561" width="1.42578125" customWidth="1"/>
    <col min="2562" max="2562" width="14.28515625" customWidth="1"/>
    <col min="2563" max="2570" width="13.140625" customWidth="1"/>
    <col min="2571" max="2571" width="1.7109375" customWidth="1"/>
    <col min="2572" max="2572" width="17.42578125" customWidth="1"/>
    <col min="2573" max="2573" width="1.42578125" customWidth="1"/>
    <col min="2574" max="2574" width="4.42578125" bestFit="1" customWidth="1"/>
    <col min="2575" max="2575" width="11.140625" bestFit="1" customWidth="1"/>
    <col min="2817" max="2817" width="1.42578125" customWidth="1"/>
    <col min="2818" max="2818" width="14.28515625" customWidth="1"/>
    <col min="2819" max="2826" width="13.140625" customWidth="1"/>
    <col min="2827" max="2827" width="1.7109375" customWidth="1"/>
    <col min="2828" max="2828" width="17.42578125" customWidth="1"/>
    <col min="2829" max="2829" width="1.42578125" customWidth="1"/>
    <col min="2830" max="2830" width="4.42578125" bestFit="1" customWidth="1"/>
    <col min="2831" max="2831" width="11.140625" bestFit="1" customWidth="1"/>
    <col min="3073" max="3073" width="1.42578125" customWidth="1"/>
    <col min="3074" max="3074" width="14.28515625" customWidth="1"/>
    <col min="3075" max="3082" width="13.140625" customWidth="1"/>
    <col min="3083" max="3083" width="1.7109375" customWidth="1"/>
    <col min="3084" max="3084" width="17.42578125" customWidth="1"/>
    <col min="3085" max="3085" width="1.42578125" customWidth="1"/>
    <col min="3086" max="3086" width="4.42578125" bestFit="1" customWidth="1"/>
    <col min="3087" max="3087" width="11.140625" bestFit="1" customWidth="1"/>
    <col min="3329" max="3329" width="1.42578125" customWidth="1"/>
    <col min="3330" max="3330" width="14.28515625" customWidth="1"/>
    <col min="3331" max="3338" width="13.140625" customWidth="1"/>
    <col min="3339" max="3339" width="1.7109375" customWidth="1"/>
    <col min="3340" max="3340" width="17.42578125" customWidth="1"/>
    <col min="3341" max="3341" width="1.42578125" customWidth="1"/>
    <col min="3342" max="3342" width="4.42578125" bestFit="1" customWidth="1"/>
    <col min="3343" max="3343" width="11.140625" bestFit="1" customWidth="1"/>
    <col min="3585" max="3585" width="1.42578125" customWidth="1"/>
    <col min="3586" max="3586" width="14.28515625" customWidth="1"/>
    <col min="3587" max="3594" width="13.140625" customWidth="1"/>
    <col min="3595" max="3595" width="1.7109375" customWidth="1"/>
    <col min="3596" max="3596" width="17.42578125" customWidth="1"/>
    <col min="3597" max="3597" width="1.42578125" customWidth="1"/>
    <col min="3598" max="3598" width="4.42578125" bestFit="1" customWidth="1"/>
    <col min="3599" max="3599" width="11.140625" bestFit="1" customWidth="1"/>
    <col min="3841" max="3841" width="1.42578125" customWidth="1"/>
    <col min="3842" max="3842" width="14.28515625" customWidth="1"/>
    <col min="3843" max="3850" width="13.140625" customWidth="1"/>
    <col min="3851" max="3851" width="1.7109375" customWidth="1"/>
    <col min="3852" max="3852" width="17.42578125" customWidth="1"/>
    <col min="3853" max="3853" width="1.42578125" customWidth="1"/>
    <col min="3854" max="3854" width="4.42578125" bestFit="1" customWidth="1"/>
    <col min="3855" max="3855" width="11.140625" bestFit="1" customWidth="1"/>
    <col min="4097" max="4097" width="1.42578125" customWidth="1"/>
    <col min="4098" max="4098" width="14.28515625" customWidth="1"/>
    <col min="4099" max="4106" width="13.140625" customWidth="1"/>
    <col min="4107" max="4107" width="1.7109375" customWidth="1"/>
    <col min="4108" max="4108" width="17.42578125" customWidth="1"/>
    <col min="4109" max="4109" width="1.42578125" customWidth="1"/>
    <col min="4110" max="4110" width="4.42578125" bestFit="1" customWidth="1"/>
    <col min="4111" max="4111" width="11.140625" bestFit="1" customWidth="1"/>
    <col min="4353" max="4353" width="1.42578125" customWidth="1"/>
    <col min="4354" max="4354" width="14.28515625" customWidth="1"/>
    <col min="4355" max="4362" width="13.140625" customWidth="1"/>
    <col min="4363" max="4363" width="1.7109375" customWidth="1"/>
    <col min="4364" max="4364" width="17.42578125" customWidth="1"/>
    <col min="4365" max="4365" width="1.42578125" customWidth="1"/>
    <col min="4366" max="4366" width="4.42578125" bestFit="1" customWidth="1"/>
    <col min="4367" max="4367" width="11.140625" bestFit="1" customWidth="1"/>
    <col min="4609" max="4609" width="1.42578125" customWidth="1"/>
    <col min="4610" max="4610" width="14.28515625" customWidth="1"/>
    <col min="4611" max="4618" width="13.140625" customWidth="1"/>
    <col min="4619" max="4619" width="1.7109375" customWidth="1"/>
    <col min="4620" max="4620" width="17.42578125" customWidth="1"/>
    <col min="4621" max="4621" width="1.42578125" customWidth="1"/>
    <col min="4622" max="4622" width="4.42578125" bestFit="1" customWidth="1"/>
    <col min="4623" max="4623" width="11.140625" bestFit="1" customWidth="1"/>
    <col min="4865" max="4865" width="1.42578125" customWidth="1"/>
    <col min="4866" max="4866" width="14.28515625" customWidth="1"/>
    <col min="4867" max="4874" width="13.140625" customWidth="1"/>
    <col min="4875" max="4875" width="1.7109375" customWidth="1"/>
    <col min="4876" max="4876" width="17.42578125" customWidth="1"/>
    <col min="4877" max="4877" width="1.42578125" customWidth="1"/>
    <col min="4878" max="4878" width="4.42578125" bestFit="1" customWidth="1"/>
    <col min="4879" max="4879" width="11.140625" bestFit="1" customWidth="1"/>
    <col min="5121" max="5121" width="1.42578125" customWidth="1"/>
    <col min="5122" max="5122" width="14.28515625" customWidth="1"/>
    <col min="5123" max="5130" width="13.140625" customWidth="1"/>
    <col min="5131" max="5131" width="1.7109375" customWidth="1"/>
    <col min="5132" max="5132" width="17.42578125" customWidth="1"/>
    <col min="5133" max="5133" width="1.42578125" customWidth="1"/>
    <col min="5134" max="5134" width="4.42578125" bestFit="1" customWidth="1"/>
    <col min="5135" max="5135" width="11.140625" bestFit="1" customWidth="1"/>
    <col min="5377" max="5377" width="1.42578125" customWidth="1"/>
    <col min="5378" max="5378" width="14.28515625" customWidth="1"/>
    <col min="5379" max="5386" width="13.140625" customWidth="1"/>
    <col min="5387" max="5387" width="1.7109375" customWidth="1"/>
    <col min="5388" max="5388" width="17.42578125" customWidth="1"/>
    <col min="5389" max="5389" width="1.42578125" customWidth="1"/>
    <col min="5390" max="5390" width="4.42578125" bestFit="1" customWidth="1"/>
    <col min="5391" max="5391" width="11.140625" bestFit="1" customWidth="1"/>
    <col min="5633" max="5633" width="1.42578125" customWidth="1"/>
    <col min="5634" max="5634" width="14.28515625" customWidth="1"/>
    <col min="5635" max="5642" width="13.140625" customWidth="1"/>
    <col min="5643" max="5643" width="1.7109375" customWidth="1"/>
    <col min="5644" max="5644" width="17.42578125" customWidth="1"/>
    <col min="5645" max="5645" width="1.42578125" customWidth="1"/>
    <col min="5646" max="5646" width="4.42578125" bestFit="1" customWidth="1"/>
    <col min="5647" max="5647" width="11.140625" bestFit="1" customWidth="1"/>
    <col min="5889" max="5889" width="1.42578125" customWidth="1"/>
    <col min="5890" max="5890" width="14.28515625" customWidth="1"/>
    <col min="5891" max="5898" width="13.140625" customWidth="1"/>
    <col min="5899" max="5899" width="1.7109375" customWidth="1"/>
    <col min="5900" max="5900" width="17.42578125" customWidth="1"/>
    <col min="5901" max="5901" width="1.42578125" customWidth="1"/>
    <col min="5902" max="5902" width="4.42578125" bestFit="1" customWidth="1"/>
    <col min="5903" max="5903" width="11.140625" bestFit="1" customWidth="1"/>
    <col min="6145" max="6145" width="1.42578125" customWidth="1"/>
    <col min="6146" max="6146" width="14.28515625" customWidth="1"/>
    <col min="6147" max="6154" width="13.140625" customWidth="1"/>
    <col min="6155" max="6155" width="1.7109375" customWidth="1"/>
    <col min="6156" max="6156" width="17.42578125" customWidth="1"/>
    <col min="6157" max="6157" width="1.42578125" customWidth="1"/>
    <col min="6158" max="6158" width="4.42578125" bestFit="1" customWidth="1"/>
    <col min="6159" max="6159" width="11.140625" bestFit="1" customWidth="1"/>
    <col min="6401" max="6401" width="1.42578125" customWidth="1"/>
    <col min="6402" max="6402" width="14.28515625" customWidth="1"/>
    <col min="6403" max="6410" width="13.140625" customWidth="1"/>
    <col min="6411" max="6411" width="1.7109375" customWidth="1"/>
    <col min="6412" max="6412" width="17.42578125" customWidth="1"/>
    <col min="6413" max="6413" width="1.42578125" customWidth="1"/>
    <col min="6414" max="6414" width="4.42578125" bestFit="1" customWidth="1"/>
    <col min="6415" max="6415" width="11.140625" bestFit="1" customWidth="1"/>
    <col min="6657" max="6657" width="1.42578125" customWidth="1"/>
    <col min="6658" max="6658" width="14.28515625" customWidth="1"/>
    <col min="6659" max="6666" width="13.140625" customWidth="1"/>
    <col min="6667" max="6667" width="1.7109375" customWidth="1"/>
    <col min="6668" max="6668" width="17.42578125" customWidth="1"/>
    <col min="6669" max="6669" width="1.42578125" customWidth="1"/>
    <col min="6670" max="6670" width="4.42578125" bestFit="1" customWidth="1"/>
    <col min="6671" max="6671" width="11.140625" bestFit="1" customWidth="1"/>
    <col min="6913" max="6913" width="1.42578125" customWidth="1"/>
    <col min="6914" max="6914" width="14.28515625" customWidth="1"/>
    <col min="6915" max="6922" width="13.140625" customWidth="1"/>
    <col min="6923" max="6923" width="1.7109375" customWidth="1"/>
    <col min="6924" max="6924" width="17.42578125" customWidth="1"/>
    <col min="6925" max="6925" width="1.42578125" customWidth="1"/>
    <col min="6926" max="6926" width="4.42578125" bestFit="1" customWidth="1"/>
    <col min="6927" max="6927" width="11.140625" bestFit="1" customWidth="1"/>
    <col min="7169" max="7169" width="1.42578125" customWidth="1"/>
    <col min="7170" max="7170" width="14.28515625" customWidth="1"/>
    <col min="7171" max="7178" width="13.140625" customWidth="1"/>
    <col min="7179" max="7179" width="1.7109375" customWidth="1"/>
    <col min="7180" max="7180" width="17.42578125" customWidth="1"/>
    <col min="7181" max="7181" width="1.42578125" customWidth="1"/>
    <col min="7182" max="7182" width="4.42578125" bestFit="1" customWidth="1"/>
    <col min="7183" max="7183" width="11.140625" bestFit="1" customWidth="1"/>
    <col min="7425" max="7425" width="1.42578125" customWidth="1"/>
    <col min="7426" max="7426" width="14.28515625" customWidth="1"/>
    <col min="7427" max="7434" width="13.140625" customWidth="1"/>
    <col min="7435" max="7435" width="1.7109375" customWidth="1"/>
    <col min="7436" max="7436" width="17.42578125" customWidth="1"/>
    <col min="7437" max="7437" width="1.42578125" customWidth="1"/>
    <col min="7438" max="7438" width="4.42578125" bestFit="1" customWidth="1"/>
    <col min="7439" max="7439" width="11.140625" bestFit="1" customWidth="1"/>
    <col min="7681" max="7681" width="1.42578125" customWidth="1"/>
    <col min="7682" max="7682" width="14.28515625" customWidth="1"/>
    <col min="7683" max="7690" width="13.140625" customWidth="1"/>
    <col min="7691" max="7691" width="1.7109375" customWidth="1"/>
    <col min="7692" max="7692" width="17.42578125" customWidth="1"/>
    <col min="7693" max="7693" width="1.42578125" customWidth="1"/>
    <col min="7694" max="7694" width="4.42578125" bestFit="1" customWidth="1"/>
    <col min="7695" max="7695" width="11.140625" bestFit="1" customWidth="1"/>
    <col min="7937" max="7937" width="1.42578125" customWidth="1"/>
    <col min="7938" max="7938" width="14.28515625" customWidth="1"/>
    <col min="7939" max="7946" width="13.140625" customWidth="1"/>
    <col min="7947" max="7947" width="1.7109375" customWidth="1"/>
    <col min="7948" max="7948" width="17.42578125" customWidth="1"/>
    <col min="7949" max="7949" width="1.42578125" customWidth="1"/>
    <col min="7950" max="7950" width="4.42578125" bestFit="1" customWidth="1"/>
    <col min="7951" max="7951" width="11.140625" bestFit="1" customWidth="1"/>
    <col min="8193" max="8193" width="1.42578125" customWidth="1"/>
    <col min="8194" max="8194" width="14.28515625" customWidth="1"/>
    <col min="8195" max="8202" width="13.140625" customWidth="1"/>
    <col min="8203" max="8203" width="1.7109375" customWidth="1"/>
    <col min="8204" max="8204" width="17.42578125" customWidth="1"/>
    <col min="8205" max="8205" width="1.42578125" customWidth="1"/>
    <col min="8206" max="8206" width="4.42578125" bestFit="1" customWidth="1"/>
    <col min="8207" max="8207" width="11.140625" bestFit="1" customWidth="1"/>
    <col min="8449" max="8449" width="1.42578125" customWidth="1"/>
    <col min="8450" max="8450" width="14.28515625" customWidth="1"/>
    <col min="8451" max="8458" width="13.140625" customWidth="1"/>
    <col min="8459" max="8459" width="1.7109375" customWidth="1"/>
    <col min="8460" max="8460" width="17.42578125" customWidth="1"/>
    <col min="8461" max="8461" width="1.42578125" customWidth="1"/>
    <col min="8462" max="8462" width="4.42578125" bestFit="1" customWidth="1"/>
    <col min="8463" max="8463" width="11.140625" bestFit="1" customWidth="1"/>
    <col min="8705" max="8705" width="1.42578125" customWidth="1"/>
    <col min="8706" max="8706" width="14.28515625" customWidth="1"/>
    <col min="8707" max="8714" width="13.140625" customWidth="1"/>
    <col min="8715" max="8715" width="1.7109375" customWidth="1"/>
    <col min="8716" max="8716" width="17.42578125" customWidth="1"/>
    <col min="8717" max="8717" width="1.42578125" customWidth="1"/>
    <col min="8718" max="8718" width="4.42578125" bestFit="1" customWidth="1"/>
    <col min="8719" max="8719" width="11.140625" bestFit="1" customWidth="1"/>
    <col min="8961" max="8961" width="1.42578125" customWidth="1"/>
    <col min="8962" max="8962" width="14.28515625" customWidth="1"/>
    <col min="8963" max="8970" width="13.140625" customWidth="1"/>
    <col min="8971" max="8971" width="1.7109375" customWidth="1"/>
    <col min="8972" max="8972" width="17.42578125" customWidth="1"/>
    <col min="8973" max="8973" width="1.42578125" customWidth="1"/>
    <col min="8974" max="8974" width="4.42578125" bestFit="1" customWidth="1"/>
    <col min="8975" max="8975" width="11.140625" bestFit="1" customWidth="1"/>
    <col min="9217" max="9217" width="1.42578125" customWidth="1"/>
    <col min="9218" max="9218" width="14.28515625" customWidth="1"/>
    <col min="9219" max="9226" width="13.140625" customWidth="1"/>
    <col min="9227" max="9227" width="1.7109375" customWidth="1"/>
    <col min="9228" max="9228" width="17.42578125" customWidth="1"/>
    <col min="9229" max="9229" width="1.42578125" customWidth="1"/>
    <col min="9230" max="9230" width="4.42578125" bestFit="1" customWidth="1"/>
    <col min="9231" max="9231" width="11.140625" bestFit="1" customWidth="1"/>
    <col min="9473" max="9473" width="1.42578125" customWidth="1"/>
    <col min="9474" max="9474" width="14.28515625" customWidth="1"/>
    <col min="9475" max="9482" width="13.140625" customWidth="1"/>
    <col min="9483" max="9483" width="1.7109375" customWidth="1"/>
    <col min="9484" max="9484" width="17.42578125" customWidth="1"/>
    <col min="9485" max="9485" width="1.42578125" customWidth="1"/>
    <col min="9486" max="9486" width="4.42578125" bestFit="1" customWidth="1"/>
    <col min="9487" max="9487" width="11.140625" bestFit="1" customWidth="1"/>
    <col min="9729" max="9729" width="1.42578125" customWidth="1"/>
    <col min="9730" max="9730" width="14.28515625" customWidth="1"/>
    <col min="9731" max="9738" width="13.140625" customWidth="1"/>
    <col min="9739" max="9739" width="1.7109375" customWidth="1"/>
    <col min="9740" max="9740" width="17.42578125" customWidth="1"/>
    <col min="9741" max="9741" width="1.42578125" customWidth="1"/>
    <col min="9742" max="9742" width="4.42578125" bestFit="1" customWidth="1"/>
    <col min="9743" max="9743" width="11.140625" bestFit="1" customWidth="1"/>
    <col min="9985" max="9985" width="1.42578125" customWidth="1"/>
    <col min="9986" max="9986" width="14.28515625" customWidth="1"/>
    <col min="9987" max="9994" width="13.140625" customWidth="1"/>
    <col min="9995" max="9995" width="1.7109375" customWidth="1"/>
    <col min="9996" max="9996" width="17.42578125" customWidth="1"/>
    <col min="9997" max="9997" width="1.42578125" customWidth="1"/>
    <col min="9998" max="9998" width="4.42578125" bestFit="1" customWidth="1"/>
    <col min="9999" max="9999" width="11.140625" bestFit="1" customWidth="1"/>
    <col min="10241" max="10241" width="1.42578125" customWidth="1"/>
    <col min="10242" max="10242" width="14.28515625" customWidth="1"/>
    <col min="10243" max="10250" width="13.140625" customWidth="1"/>
    <col min="10251" max="10251" width="1.7109375" customWidth="1"/>
    <col min="10252" max="10252" width="17.42578125" customWidth="1"/>
    <col min="10253" max="10253" width="1.42578125" customWidth="1"/>
    <col min="10254" max="10254" width="4.42578125" bestFit="1" customWidth="1"/>
    <col min="10255" max="10255" width="11.140625" bestFit="1" customWidth="1"/>
    <col min="10497" max="10497" width="1.42578125" customWidth="1"/>
    <col min="10498" max="10498" width="14.28515625" customWidth="1"/>
    <col min="10499" max="10506" width="13.140625" customWidth="1"/>
    <col min="10507" max="10507" width="1.7109375" customWidth="1"/>
    <col min="10508" max="10508" width="17.42578125" customWidth="1"/>
    <col min="10509" max="10509" width="1.42578125" customWidth="1"/>
    <col min="10510" max="10510" width="4.42578125" bestFit="1" customWidth="1"/>
    <col min="10511" max="10511" width="11.140625" bestFit="1" customWidth="1"/>
    <col min="10753" max="10753" width="1.42578125" customWidth="1"/>
    <col min="10754" max="10754" width="14.28515625" customWidth="1"/>
    <col min="10755" max="10762" width="13.140625" customWidth="1"/>
    <col min="10763" max="10763" width="1.7109375" customWidth="1"/>
    <col min="10764" max="10764" width="17.42578125" customWidth="1"/>
    <col min="10765" max="10765" width="1.42578125" customWidth="1"/>
    <col min="10766" max="10766" width="4.42578125" bestFit="1" customWidth="1"/>
    <col min="10767" max="10767" width="11.140625" bestFit="1" customWidth="1"/>
    <col min="11009" max="11009" width="1.42578125" customWidth="1"/>
    <col min="11010" max="11010" width="14.28515625" customWidth="1"/>
    <col min="11011" max="11018" width="13.140625" customWidth="1"/>
    <col min="11019" max="11019" width="1.7109375" customWidth="1"/>
    <col min="11020" max="11020" width="17.42578125" customWidth="1"/>
    <col min="11021" max="11021" width="1.42578125" customWidth="1"/>
    <col min="11022" max="11022" width="4.42578125" bestFit="1" customWidth="1"/>
    <col min="11023" max="11023" width="11.140625" bestFit="1" customWidth="1"/>
    <col min="11265" max="11265" width="1.42578125" customWidth="1"/>
    <col min="11266" max="11266" width="14.28515625" customWidth="1"/>
    <col min="11267" max="11274" width="13.140625" customWidth="1"/>
    <col min="11275" max="11275" width="1.7109375" customWidth="1"/>
    <col min="11276" max="11276" width="17.42578125" customWidth="1"/>
    <col min="11277" max="11277" width="1.42578125" customWidth="1"/>
    <col min="11278" max="11278" width="4.42578125" bestFit="1" customWidth="1"/>
    <col min="11279" max="11279" width="11.140625" bestFit="1" customWidth="1"/>
    <col min="11521" max="11521" width="1.42578125" customWidth="1"/>
    <col min="11522" max="11522" width="14.28515625" customWidth="1"/>
    <col min="11523" max="11530" width="13.140625" customWidth="1"/>
    <col min="11531" max="11531" width="1.7109375" customWidth="1"/>
    <col min="11532" max="11532" width="17.42578125" customWidth="1"/>
    <col min="11533" max="11533" width="1.42578125" customWidth="1"/>
    <col min="11534" max="11534" width="4.42578125" bestFit="1" customWidth="1"/>
    <col min="11535" max="11535" width="11.140625" bestFit="1" customWidth="1"/>
    <col min="11777" max="11777" width="1.42578125" customWidth="1"/>
    <col min="11778" max="11778" width="14.28515625" customWidth="1"/>
    <col min="11779" max="11786" width="13.140625" customWidth="1"/>
    <col min="11787" max="11787" width="1.7109375" customWidth="1"/>
    <col min="11788" max="11788" width="17.42578125" customWidth="1"/>
    <col min="11789" max="11789" width="1.42578125" customWidth="1"/>
    <col min="11790" max="11790" width="4.42578125" bestFit="1" customWidth="1"/>
    <col min="11791" max="11791" width="11.140625" bestFit="1" customWidth="1"/>
    <col min="12033" max="12033" width="1.42578125" customWidth="1"/>
    <col min="12034" max="12034" width="14.28515625" customWidth="1"/>
    <col min="12035" max="12042" width="13.140625" customWidth="1"/>
    <col min="12043" max="12043" width="1.7109375" customWidth="1"/>
    <col min="12044" max="12044" width="17.42578125" customWidth="1"/>
    <col min="12045" max="12045" width="1.42578125" customWidth="1"/>
    <col min="12046" max="12046" width="4.42578125" bestFit="1" customWidth="1"/>
    <col min="12047" max="12047" width="11.140625" bestFit="1" customWidth="1"/>
    <col min="12289" max="12289" width="1.42578125" customWidth="1"/>
    <col min="12290" max="12290" width="14.28515625" customWidth="1"/>
    <col min="12291" max="12298" width="13.140625" customWidth="1"/>
    <col min="12299" max="12299" width="1.7109375" customWidth="1"/>
    <col min="12300" max="12300" width="17.42578125" customWidth="1"/>
    <col min="12301" max="12301" width="1.42578125" customWidth="1"/>
    <col min="12302" max="12302" width="4.42578125" bestFit="1" customWidth="1"/>
    <col min="12303" max="12303" width="11.140625" bestFit="1" customWidth="1"/>
    <col min="12545" max="12545" width="1.42578125" customWidth="1"/>
    <col min="12546" max="12546" width="14.28515625" customWidth="1"/>
    <col min="12547" max="12554" width="13.140625" customWidth="1"/>
    <col min="12555" max="12555" width="1.7109375" customWidth="1"/>
    <col min="12556" max="12556" width="17.42578125" customWidth="1"/>
    <col min="12557" max="12557" width="1.42578125" customWidth="1"/>
    <col min="12558" max="12558" width="4.42578125" bestFit="1" customWidth="1"/>
    <col min="12559" max="12559" width="11.140625" bestFit="1" customWidth="1"/>
    <col min="12801" max="12801" width="1.42578125" customWidth="1"/>
    <col min="12802" max="12802" width="14.28515625" customWidth="1"/>
    <col min="12803" max="12810" width="13.140625" customWidth="1"/>
    <col min="12811" max="12811" width="1.7109375" customWidth="1"/>
    <col min="12812" max="12812" width="17.42578125" customWidth="1"/>
    <col min="12813" max="12813" width="1.42578125" customWidth="1"/>
    <col min="12814" max="12814" width="4.42578125" bestFit="1" customWidth="1"/>
    <col min="12815" max="12815" width="11.140625" bestFit="1" customWidth="1"/>
    <col min="13057" max="13057" width="1.42578125" customWidth="1"/>
    <col min="13058" max="13058" width="14.28515625" customWidth="1"/>
    <col min="13059" max="13066" width="13.140625" customWidth="1"/>
    <col min="13067" max="13067" width="1.7109375" customWidth="1"/>
    <col min="13068" max="13068" width="17.42578125" customWidth="1"/>
    <col min="13069" max="13069" width="1.42578125" customWidth="1"/>
    <col min="13070" max="13070" width="4.42578125" bestFit="1" customWidth="1"/>
    <col min="13071" max="13071" width="11.140625" bestFit="1" customWidth="1"/>
    <col min="13313" max="13313" width="1.42578125" customWidth="1"/>
    <col min="13314" max="13314" width="14.28515625" customWidth="1"/>
    <col min="13315" max="13322" width="13.140625" customWidth="1"/>
    <col min="13323" max="13323" width="1.7109375" customWidth="1"/>
    <col min="13324" max="13324" width="17.42578125" customWidth="1"/>
    <col min="13325" max="13325" width="1.42578125" customWidth="1"/>
    <col min="13326" max="13326" width="4.42578125" bestFit="1" customWidth="1"/>
    <col min="13327" max="13327" width="11.140625" bestFit="1" customWidth="1"/>
    <col min="13569" max="13569" width="1.42578125" customWidth="1"/>
    <col min="13570" max="13570" width="14.28515625" customWidth="1"/>
    <col min="13571" max="13578" width="13.140625" customWidth="1"/>
    <col min="13579" max="13579" width="1.7109375" customWidth="1"/>
    <col min="13580" max="13580" width="17.42578125" customWidth="1"/>
    <col min="13581" max="13581" width="1.42578125" customWidth="1"/>
    <col min="13582" max="13582" width="4.42578125" bestFit="1" customWidth="1"/>
    <col min="13583" max="13583" width="11.140625" bestFit="1" customWidth="1"/>
    <col min="13825" max="13825" width="1.42578125" customWidth="1"/>
    <col min="13826" max="13826" width="14.28515625" customWidth="1"/>
    <col min="13827" max="13834" width="13.140625" customWidth="1"/>
    <col min="13835" max="13835" width="1.7109375" customWidth="1"/>
    <col min="13836" max="13836" width="17.42578125" customWidth="1"/>
    <col min="13837" max="13837" width="1.42578125" customWidth="1"/>
    <col min="13838" max="13838" width="4.42578125" bestFit="1" customWidth="1"/>
    <col min="13839" max="13839" width="11.140625" bestFit="1" customWidth="1"/>
    <col min="14081" max="14081" width="1.42578125" customWidth="1"/>
    <col min="14082" max="14082" width="14.28515625" customWidth="1"/>
    <col min="14083" max="14090" width="13.140625" customWidth="1"/>
    <col min="14091" max="14091" width="1.7109375" customWidth="1"/>
    <col min="14092" max="14092" width="17.42578125" customWidth="1"/>
    <col min="14093" max="14093" width="1.42578125" customWidth="1"/>
    <col min="14094" max="14094" width="4.42578125" bestFit="1" customWidth="1"/>
    <col min="14095" max="14095" width="11.140625" bestFit="1" customWidth="1"/>
    <col min="14337" max="14337" width="1.42578125" customWidth="1"/>
    <col min="14338" max="14338" width="14.28515625" customWidth="1"/>
    <col min="14339" max="14346" width="13.140625" customWidth="1"/>
    <col min="14347" max="14347" width="1.7109375" customWidth="1"/>
    <col min="14348" max="14348" width="17.42578125" customWidth="1"/>
    <col min="14349" max="14349" width="1.42578125" customWidth="1"/>
    <col min="14350" max="14350" width="4.42578125" bestFit="1" customWidth="1"/>
    <col min="14351" max="14351" width="11.140625" bestFit="1" customWidth="1"/>
    <col min="14593" max="14593" width="1.42578125" customWidth="1"/>
    <col min="14594" max="14594" width="14.28515625" customWidth="1"/>
    <col min="14595" max="14602" width="13.140625" customWidth="1"/>
    <col min="14603" max="14603" width="1.7109375" customWidth="1"/>
    <col min="14604" max="14604" width="17.42578125" customWidth="1"/>
    <col min="14605" max="14605" width="1.42578125" customWidth="1"/>
    <col min="14606" max="14606" width="4.42578125" bestFit="1" customWidth="1"/>
    <col min="14607" max="14607" width="11.140625" bestFit="1" customWidth="1"/>
    <col min="14849" max="14849" width="1.42578125" customWidth="1"/>
    <col min="14850" max="14850" width="14.28515625" customWidth="1"/>
    <col min="14851" max="14858" width="13.140625" customWidth="1"/>
    <col min="14859" max="14859" width="1.7109375" customWidth="1"/>
    <col min="14860" max="14860" width="17.42578125" customWidth="1"/>
    <col min="14861" max="14861" width="1.42578125" customWidth="1"/>
    <col min="14862" max="14862" width="4.42578125" bestFit="1" customWidth="1"/>
    <col min="14863" max="14863" width="11.140625" bestFit="1" customWidth="1"/>
    <col min="15105" max="15105" width="1.42578125" customWidth="1"/>
    <col min="15106" max="15106" width="14.28515625" customWidth="1"/>
    <col min="15107" max="15114" width="13.140625" customWidth="1"/>
    <col min="15115" max="15115" width="1.7109375" customWidth="1"/>
    <col min="15116" max="15116" width="17.42578125" customWidth="1"/>
    <col min="15117" max="15117" width="1.42578125" customWidth="1"/>
    <col min="15118" max="15118" width="4.42578125" bestFit="1" customWidth="1"/>
    <col min="15119" max="15119" width="11.140625" bestFit="1" customWidth="1"/>
    <col min="15361" max="15361" width="1.42578125" customWidth="1"/>
    <col min="15362" max="15362" width="14.28515625" customWidth="1"/>
    <col min="15363" max="15370" width="13.140625" customWidth="1"/>
    <col min="15371" max="15371" width="1.7109375" customWidth="1"/>
    <col min="15372" max="15372" width="17.42578125" customWidth="1"/>
    <col min="15373" max="15373" width="1.42578125" customWidth="1"/>
    <col min="15374" max="15374" width="4.42578125" bestFit="1" customWidth="1"/>
    <col min="15375" max="15375" width="11.140625" bestFit="1" customWidth="1"/>
    <col min="15617" max="15617" width="1.42578125" customWidth="1"/>
    <col min="15618" max="15618" width="14.28515625" customWidth="1"/>
    <col min="15619" max="15626" width="13.140625" customWidth="1"/>
    <col min="15627" max="15627" width="1.7109375" customWidth="1"/>
    <col min="15628" max="15628" width="17.42578125" customWidth="1"/>
    <col min="15629" max="15629" width="1.42578125" customWidth="1"/>
    <col min="15630" max="15630" width="4.42578125" bestFit="1" customWidth="1"/>
    <col min="15631" max="15631" width="11.140625" bestFit="1" customWidth="1"/>
    <col min="15873" max="15873" width="1.42578125" customWidth="1"/>
    <col min="15874" max="15874" width="14.28515625" customWidth="1"/>
    <col min="15875" max="15882" width="13.140625" customWidth="1"/>
    <col min="15883" max="15883" width="1.7109375" customWidth="1"/>
    <col min="15884" max="15884" width="17.42578125" customWidth="1"/>
    <col min="15885" max="15885" width="1.42578125" customWidth="1"/>
    <col min="15886" max="15886" width="4.42578125" bestFit="1" customWidth="1"/>
    <col min="15887" max="15887" width="11.140625" bestFit="1" customWidth="1"/>
    <col min="16129" max="16129" width="1.42578125" customWidth="1"/>
    <col min="16130" max="16130" width="14.28515625" customWidth="1"/>
    <col min="16131" max="16138" width="13.140625" customWidth="1"/>
    <col min="16139" max="16139" width="1.7109375" customWidth="1"/>
    <col min="16140" max="16140" width="17.42578125" customWidth="1"/>
    <col min="16141" max="16141" width="1.42578125" customWidth="1"/>
    <col min="16142" max="16142" width="4.42578125" bestFit="1" customWidth="1"/>
    <col min="16143" max="16143" width="11.140625" bestFit="1" customWidth="1"/>
  </cols>
  <sheetData>
    <row r="1" spans="1:15" ht="22.5" thickBot="1" x14ac:dyDescent="0.55000000000000004">
      <c r="A1" s="1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N1" s="4">
        <v>178</v>
      </c>
    </row>
    <row r="2" spans="1:15" ht="22.5" thickTop="1" x14ac:dyDescent="0.5">
      <c r="A2" s="1" t="s">
        <v>1</v>
      </c>
      <c r="C2" s="3"/>
      <c r="D2" s="3"/>
      <c r="E2" s="3"/>
      <c r="F2" s="5"/>
      <c r="G2" s="5"/>
      <c r="H2" s="5"/>
      <c r="I2" s="5"/>
      <c r="J2" s="5"/>
      <c r="K2" s="5"/>
      <c r="L2" s="6"/>
      <c r="M2" s="3"/>
      <c r="N2" s="7" t="s">
        <v>2</v>
      </c>
    </row>
    <row r="3" spans="1:15" ht="5.25" customHeight="1" x14ac:dyDescent="0.5">
      <c r="L3" s="8"/>
      <c r="M3" s="3"/>
      <c r="N3" s="9"/>
    </row>
    <row r="4" spans="1:15" ht="24" customHeight="1" x14ac:dyDescent="0.5">
      <c r="A4" s="10"/>
      <c r="B4" s="10"/>
      <c r="C4" s="11"/>
      <c r="D4" s="12" t="s">
        <v>3</v>
      </c>
      <c r="E4" s="12"/>
      <c r="F4" s="12"/>
      <c r="G4" s="12"/>
      <c r="H4" s="12"/>
      <c r="I4" s="12"/>
      <c r="J4" s="12"/>
      <c r="K4" s="13"/>
      <c r="L4" s="10"/>
      <c r="M4" s="14"/>
      <c r="N4" s="9"/>
    </row>
    <row r="5" spans="1:15" ht="24" customHeight="1" x14ac:dyDescent="0.5">
      <c r="A5" s="15" t="s">
        <v>4</v>
      </c>
      <c r="B5" s="15"/>
      <c r="C5" s="16" t="s">
        <v>5</v>
      </c>
      <c r="D5" s="17" t="s">
        <v>6</v>
      </c>
      <c r="E5" s="17" t="s">
        <v>7</v>
      </c>
      <c r="F5" s="17" t="s">
        <v>8</v>
      </c>
      <c r="G5" s="17" t="s">
        <v>9</v>
      </c>
      <c r="H5" s="17" t="s">
        <v>10</v>
      </c>
      <c r="I5" s="17" t="s">
        <v>11</v>
      </c>
      <c r="J5" s="17" t="s">
        <v>12</v>
      </c>
      <c r="K5" s="18"/>
      <c r="L5" s="15" t="s">
        <v>13</v>
      </c>
      <c r="M5" s="18"/>
      <c r="N5" s="9"/>
    </row>
    <row r="6" spans="1:15" ht="24" customHeight="1" x14ac:dyDescent="0.5">
      <c r="A6" s="15"/>
      <c r="B6" s="15"/>
      <c r="C6" s="16" t="s">
        <v>14</v>
      </c>
      <c r="D6" s="19" t="s">
        <v>15</v>
      </c>
      <c r="E6" s="19" t="s">
        <v>16</v>
      </c>
      <c r="F6" s="19" t="s">
        <v>17</v>
      </c>
      <c r="G6" s="19" t="s">
        <v>18</v>
      </c>
      <c r="H6" s="16" t="s">
        <v>19</v>
      </c>
      <c r="I6" s="16" t="s">
        <v>20</v>
      </c>
      <c r="J6" s="16" t="s">
        <v>21</v>
      </c>
      <c r="K6" s="18"/>
      <c r="L6" s="15"/>
      <c r="N6" s="9"/>
    </row>
    <row r="7" spans="1:15" ht="24" customHeight="1" x14ac:dyDescent="0.5">
      <c r="A7" s="20"/>
      <c r="B7" s="20"/>
      <c r="C7" s="21"/>
      <c r="D7" s="22"/>
      <c r="E7" s="22"/>
      <c r="F7" s="22"/>
      <c r="G7" s="22"/>
      <c r="H7" s="21"/>
      <c r="I7" s="21"/>
      <c r="J7" s="21"/>
      <c r="K7" s="20"/>
      <c r="L7" s="23"/>
      <c r="M7" s="18"/>
      <c r="N7" s="9"/>
    </row>
    <row r="8" spans="1:15" ht="30" customHeight="1" x14ac:dyDescent="0.5">
      <c r="A8" s="24" t="s">
        <v>22</v>
      </c>
      <c r="B8" s="24"/>
      <c r="C8" s="25">
        <f>SUM(D8:J8)</f>
        <v>66440.341999999975</v>
      </c>
      <c r="D8" s="26">
        <f>SUM(D9:D19)</f>
        <v>11200.992</v>
      </c>
      <c r="E8" s="25">
        <f t="shared" ref="E8:J8" si="0">SUM(E9:E19)</f>
        <v>33718.971999999994</v>
      </c>
      <c r="F8" s="27" t="s">
        <v>23</v>
      </c>
      <c r="G8" s="25">
        <f t="shared" si="0"/>
        <v>21087.602999999996</v>
      </c>
      <c r="H8" s="28">
        <f t="shared" si="0"/>
        <v>219.38800000000001</v>
      </c>
      <c r="I8" s="28">
        <f t="shared" si="0"/>
        <v>187.45700000000002</v>
      </c>
      <c r="J8" s="29">
        <f t="shared" si="0"/>
        <v>25.930000000000003</v>
      </c>
      <c r="K8" s="30"/>
      <c r="L8" s="31" t="s">
        <v>14</v>
      </c>
      <c r="M8" s="18"/>
      <c r="N8" s="9"/>
      <c r="O8" s="32"/>
    </row>
    <row r="9" spans="1:15" ht="26.25" customHeight="1" x14ac:dyDescent="0.5">
      <c r="A9" s="31"/>
      <c r="B9" s="2" t="s">
        <v>24</v>
      </c>
      <c r="C9" s="33">
        <f t="shared" ref="C9:C19" si="1">SUM(D9:J9)</f>
        <v>21341.578000000005</v>
      </c>
      <c r="D9" s="34">
        <v>3324.5909999999999</v>
      </c>
      <c r="E9" s="33">
        <v>12618.864</v>
      </c>
      <c r="F9" s="35" t="s">
        <v>23</v>
      </c>
      <c r="G9" s="33">
        <v>5247.4639999999999</v>
      </c>
      <c r="H9" s="36">
        <v>80.866</v>
      </c>
      <c r="I9" s="37">
        <v>64.882000000000005</v>
      </c>
      <c r="J9" s="38">
        <v>4.9109999999999996</v>
      </c>
      <c r="K9" s="39"/>
      <c r="L9" s="40" t="s">
        <v>25</v>
      </c>
      <c r="M9" s="18"/>
      <c r="N9" s="9"/>
    </row>
    <row r="10" spans="1:15" ht="26.25" customHeight="1" x14ac:dyDescent="0.5">
      <c r="A10" s="31"/>
      <c r="B10" s="2" t="s">
        <v>26</v>
      </c>
      <c r="C10" s="33">
        <f t="shared" si="1"/>
        <v>2040.3209999999999</v>
      </c>
      <c r="D10" s="34">
        <v>382.21199999999999</v>
      </c>
      <c r="E10" s="33">
        <v>697.23599999999999</v>
      </c>
      <c r="F10" s="35" t="s">
        <v>23</v>
      </c>
      <c r="G10" s="33">
        <v>945.17100000000005</v>
      </c>
      <c r="H10" s="36">
        <v>6.9909999999999997</v>
      </c>
      <c r="I10" s="37">
        <v>7.2949999999999999</v>
      </c>
      <c r="J10" s="38">
        <v>1.4159999999999999</v>
      </c>
      <c r="K10" s="39"/>
      <c r="L10" s="40" t="s">
        <v>27</v>
      </c>
      <c r="M10" s="18"/>
      <c r="N10" s="9"/>
    </row>
    <row r="11" spans="1:15" ht="26.25" customHeight="1" x14ac:dyDescent="0.5">
      <c r="B11" s="2" t="s">
        <v>28</v>
      </c>
      <c r="C11" s="33">
        <f t="shared" si="1"/>
        <v>567.02600000000018</v>
      </c>
      <c r="D11" s="34">
        <v>50.55</v>
      </c>
      <c r="E11" s="33">
        <v>99.423000000000002</v>
      </c>
      <c r="F11" s="35" t="s">
        <v>23</v>
      </c>
      <c r="G11" s="33">
        <v>413.86</v>
      </c>
      <c r="H11" s="36">
        <v>2.2349999999999999</v>
      </c>
      <c r="I11" s="37">
        <v>0.82499999999999996</v>
      </c>
      <c r="J11" s="38">
        <v>0.13300000000000001</v>
      </c>
      <c r="K11" s="39"/>
      <c r="L11" s="40" t="s">
        <v>29</v>
      </c>
      <c r="M11" s="41"/>
      <c r="N11" s="9"/>
    </row>
    <row r="12" spans="1:15" ht="26.25" customHeight="1" x14ac:dyDescent="0.5">
      <c r="A12" s="31"/>
      <c r="B12" s="2" t="s">
        <v>30</v>
      </c>
      <c r="C12" s="33">
        <f t="shared" si="1"/>
        <v>5602.9600000000009</v>
      </c>
      <c r="D12" s="34">
        <v>997.51499999999999</v>
      </c>
      <c r="E12" s="33">
        <v>1826.778</v>
      </c>
      <c r="F12" s="35" t="s">
        <v>23</v>
      </c>
      <c r="G12" s="33">
        <v>2696.69</v>
      </c>
      <c r="H12" s="36">
        <v>46.97</v>
      </c>
      <c r="I12" s="37">
        <v>25.504999999999999</v>
      </c>
      <c r="J12" s="38">
        <v>9.5020000000000007</v>
      </c>
      <c r="K12" s="39"/>
      <c r="L12" s="40" t="s">
        <v>31</v>
      </c>
      <c r="N12" s="9"/>
    </row>
    <row r="13" spans="1:15" ht="26.25" customHeight="1" x14ac:dyDescent="0.5">
      <c r="B13" s="2" t="s">
        <v>32</v>
      </c>
      <c r="C13" s="33">
        <f t="shared" si="1"/>
        <v>13633.837000000001</v>
      </c>
      <c r="D13" s="34">
        <v>2252.768</v>
      </c>
      <c r="E13" s="33">
        <v>8184.6779999999999</v>
      </c>
      <c r="F13" s="35" t="s">
        <v>23</v>
      </c>
      <c r="G13" s="33">
        <v>3180.7710000000002</v>
      </c>
      <c r="H13" s="36">
        <v>7.3140000000000001</v>
      </c>
      <c r="I13" s="37">
        <v>6.9649999999999999</v>
      </c>
      <c r="J13" s="38">
        <v>1.341</v>
      </c>
      <c r="K13" s="39"/>
      <c r="L13" s="40" t="s">
        <v>33</v>
      </c>
      <c r="N13" s="9"/>
    </row>
    <row r="14" spans="1:15" ht="26.25" customHeight="1" x14ac:dyDescent="0.5">
      <c r="A14" s="31"/>
      <c r="B14" s="2" t="s">
        <v>34</v>
      </c>
      <c r="C14" s="33">
        <f t="shared" si="1"/>
        <v>705.46799999999996</v>
      </c>
      <c r="D14" s="34">
        <v>146.06</v>
      </c>
      <c r="E14" s="33">
        <v>269.17099999999999</v>
      </c>
      <c r="F14" s="35" t="s">
        <v>23</v>
      </c>
      <c r="G14" s="33">
        <v>280.10700000000003</v>
      </c>
      <c r="H14" s="36">
        <v>5.3710000000000004</v>
      </c>
      <c r="I14" s="37">
        <v>3.9609999999999999</v>
      </c>
      <c r="J14" s="38">
        <v>0.79800000000000004</v>
      </c>
      <c r="K14" s="39"/>
      <c r="L14" s="40" t="s">
        <v>35</v>
      </c>
      <c r="N14" s="9"/>
    </row>
    <row r="15" spans="1:15" ht="26.25" customHeight="1" x14ac:dyDescent="0.5">
      <c r="A15" s="31"/>
      <c r="B15" s="2" t="s">
        <v>36</v>
      </c>
      <c r="C15" s="33">
        <f t="shared" si="1"/>
        <v>21289.789999999997</v>
      </c>
      <c r="D15" s="34">
        <v>3808.19</v>
      </c>
      <c r="E15" s="33">
        <v>9639.884</v>
      </c>
      <c r="F15" s="35" t="s">
        <v>23</v>
      </c>
      <c r="G15" s="33">
        <v>7701.8209999999999</v>
      </c>
      <c r="H15" s="36">
        <v>61.011000000000003</v>
      </c>
      <c r="I15" s="37">
        <v>72.763000000000005</v>
      </c>
      <c r="J15" s="38">
        <v>6.1210000000000004</v>
      </c>
      <c r="K15" s="42"/>
      <c r="L15" s="40" t="s">
        <v>37</v>
      </c>
      <c r="N15" s="9"/>
    </row>
    <row r="16" spans="1:15" ht="26.25" customHeight="1" x14ac:dyDescent="0.5">
      <c r="B16" s="2" t="s">
        <v>38</v>
      </c>
      <c r="C16" s="33">
        <f t="shared" si="1"/>
        <v>5.2950000000000008</v>
      </c>
      <c r="D16" s="34">
        <v>2.766</v>
      </c>
      <c r="E16" s="33">
        <v>1.5029999999999999</v>
      </c>
      <c r="F16" s="35" t="s">
        <v>23</v>
      </c>
      <c r="G16" s="33">
        <v>0.88400000000000001</v>
      </c>
      <c r="H16" s="36">
        <v>4.9000000000000002E-2</v>
      </c>
      <c r="I16" s="37">
        <v>5.0999999999999997E-2</v>
      </c>
      <c r="J16" s="38">
        <v>4.2000000000000003E-2</v>
      </c>
      <c r="K16" s="39"/>
      <c r="L16" s="40" t="s">
        <v>39</v>
      </c>
      <c r="M16" s="43"/>
      <c r="N16" s="9"/>
    </row>
    <row r="17" spans="1:14" ht="26.25" customHeight="1" x14ac:dyDescent="0.5">
      <c r="B17" s="2" t="s">
        <v>40</v>
      </c>
      <c r="C17" s="33">
        <f t="shared" si="1"/>
        <v>989.8599999999999</v>
      </c>
      <c r="D17" s="34">
        <v>189.309</v>
      </c>
      <c r="E17" s="33">
        <v>292.40499999999997</v>
      </c>
      <c r="F17" s="35" t="s">
        <v>23</v>
      </c>
      <c r="G17" s="33">
        <v>495.94400000000002</v>
      </c>
      <c r="H17" s="36">
        <v>7.0590000000000002</v>
      </c>
      <c r="I17" s="37">
        <v>3.8210000000000002</v>
      </c>
      <c r="J17" s="38">
        <v>1.3220000000000001</v>
      </c>
      <c r="K17" s="39"/>
      <c r="L17" s="40" t="s">
        <v>41</v>
      </c>
      <c r="M17" s="43"/>
      <c r="N17" s="9"/>
    </row>
    <row r="18" spans="1:14" ht="26.25" customHeight="1" x14ac:dyDescent="0.5">
      <c r="B18" s="2" t="s">
        <v>42</v>
      </c>
      <c r="C18" s="33">
        <f t="shared" si="1"/>
        <v>104.36499999999999</v>
      </c>
      <c r="D18" s="34">
        <v>19.440999999999999</v>
      </c>
      <c r="E18" s="33">
        <v>28.341000000000001</v>
      </c>
      <c r="F18" s="35" t="s">
        <v>23</v>
      </c>
      <c r="G18" s="33">
        <v>55.459000000000003</v>
      </c>
      <c r="H18" s="36">
        <v>0.27100000000000002</v>
      </c>
      <c r="I18" s="37">
        <v>0.68100000000000005</v>
      </c>
      <c r="J18" s="38">
        <v>0.17199999999999999</v>
      </c>
      <c r="K18" s="39"/>
      <c r="L18" s="40" t="s">
        <v>43</v>
      </c>
      <c r="N18" s="9"/>
    </row>
    <row r="19" spans="1:14" ht="26.25" customHeight="1" x14ac:dyDescent="0.5">
      <c r="A19" s="23"/>
      <c r="B19" s="23" t="s">
        <v>44</v>
      </c>
      <c r="C19" s="44">
        <f t="shared" si="1"/>
        <v>159.84200000000001</v>
      </c>
      <c r="D19" s="45">
        <v>27.59</v>
      </c>
      <c r="E19" s="44">
        <v>60.689</v>
      </c>
      <c r="F19" s="46" t="s">
        <v>23</v>
      </c>
      <c r="G19" s="47">
        <v>69.432000000000002</v>
      </c>
      <c r="H19" s="48">
        <v>1.2509999999999999</v>
      </c>
      <c r="I19" s="49">
        <v>0.70799999999999996</v>
      </c>
      <c r="J19" s="50">
        <v>0.17199999999999999</v>
      </c>
      <c r="K19" s="51"/>
      <c r="L19" s="52" t="s">
        <v>45</v>
      </c>
      <c r="N19" s="53"/>
    </row>
    <row r="20" spans="1:14" ht="4.5" customHeight="1" x14ac:dyDescent="0.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5"/>
      <c r="N20" s="56"/>
    </row>
    <row r="21" spans="1:14" x14ac:dyDescent="0.5">
      <c r="A21" s="54"/>
      <c r="B21" s="54" t="s">
        <v>46</v>
      </c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7"/>
      <c r="N21" s="56"/>
    </row>
    <row r="22" spans="1:14" x14ac:dyDescent="0.5">
      <c r="A22" s="54"/>
      <c r="B22" s="54" t="s">
        <v>47</v>
      </c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8"/>
      <c r="N22" s="56"/>
    </row>
  </sheetData>
  <mergeCells count="10">
    <mergeCell ref="L2:L3"/>
    <mergeCell ref="N2:N18"/>
    <mergeCell ref="D4:J4"/>
    <mergeCell ref="A5:B6"/>
    <mergeCell ref="L5:L6"/>
    <mergeCell ref="D6:D7"/>
    <mergeCell ref="E6:E7"/>
    <mergeCell ref="F6:F7"/>
    <mergeCell ref="G6:G7"/>
    <mergeCell ref="A8:B8"/>
  </mergeCells>
  <pageMargins left="0.78740157480314965" right="0.43307086614173229" top="0.78740157480314965" bottom="0.78740157480314965" header="0.51181102362204722" footer="0.43307086614173229"/>
  <pageSetup paperSize="9" orientation="landscape" verticalDpi="12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T-19.4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NSO_Blue</dc:creator>
  <cp:lastModifiedBy>NSO_Blue</cp:lastModifiedBy>
  <dcterms:created xsi:type="dcterms:W3CDTF">2022-05-17T07:01:48Z</dcterms:created>
  <dcterms:modified xsi:type="dcterms:W3CDTF">2022-05-17T07:02:00Z</dcterms:modified>
</cp:coreProperties>
</file>