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25" windowWidth="8955" windowHeight="4095" tabRatio="435"/>
  </bookViews>
  <sheets>
    <sheet name="C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M8" i="5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<sst xmlns="http://schemas.openxmlformats.org/spreadsheetml/2006/main" count="72" uniqueCount="57">
  <si>
    <t>รวม</t>
  </si>
  <si>
    <t>เกษตรกรรม</t>
  </si>
  <si>
    <t>การผลิต</t>
  </si>
  <si>
    <t>การขายส่ง</t>
  </si>
  <si>
    <t>การขนส่ง</t>
  </si>
  <si>
    <t>ลูกจ้างใน</t>
  </si>
  <si>
    <t>องค์การ</t>
  </si>
  <si>
    <t>ไม่ทราบ</t>
  </si>
  <si>
    <t>การขายปลีก</t>
  </si>
  <si>
    <t xml:space="preserve">       ชาย                         </t>
  </si>
  <si>
    <t xml:space="preserve">       หญิง                        </t>
  </si>
  <si>
    <t>การทำ</t>
  </si>
  <si>
    <t>เหมืองแร่</t>
  </si>
  <si>
    <t>การไฟฟ้า</t>
  </si>
  <si>
    <t xml:space="preserve"> ก๊าซและ</t>
  </si>
  <si>
    <t>การบริหาร</t>
  </si>
  <si>
    <t>ป้องกันประเทศ</t>
  </si>
  <si>
    <t>ราชการและ</t>
  </si>
  <si>
    <t>การศึกษา</t>
  </si>
  <si>
    <t>สุขภาพและ</t>
  </si>
  <si>
    <t>เหมืองหิน</t>
  </si>
  <si>
    <t>ที่เก็บสินค้า</t>
  </si>
  <si>
    <t>ครัวเรือน</t>
  </si>
  <si>
    <t>ส่วนบุคคล</t>
  </si>
  <si>
    <t>ระหว่าง</t>
  </si>
  <si>
    <t>ประเทศ</t>
  </si>
  <si>
    <t xml:space="preserve">  ปราจีนบุรี                       </t>
  </si>
  <si>
    <t>การจัดหา</t>
  </si>
  <si>
    <t>การ</t>
  </si>
  <si>
    <t>กิจกรรม</t>
  </si>
  <si>
    <t>ข้อมูลข่าวสาร</t>
  </si>
  <si>
    <t>กิจการทาง</t>
  </si>
  <si>
    <t>ศิลปะ</t>
  </si>
  <si>
    <t>น้ำ บำบัด</t>
  </si>
  <si>
    <t>ก่อสร้าง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</si>
  <si>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</si>
  <si>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</si>
  <si>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</si>
  <si>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</si>
  <si>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</si>
  <si>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สังคมสงเคราห์</t>
  </si>
  <si>
    <t>ความบันเทิง</t>
  </si>
  <si>
    <t>บริการ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</si>
  <si>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</si>
  <si>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</si>
  <si>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</si>
  <si>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</si>
  <si>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</si>
  <si>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</si>
  <si>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</si>
  <si>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นันทนาการ</t>
  </si>
  <si>
    <t>ด้านอื่นๆ</t>
  </si>
  <si>
    <t>การป่าไม้และ</t>
  </si>
  <si>
    <t>การประมง</t>
  </si>
  <si>
    <t>จังหวัดและเพศ</t>
  </si>
  <si>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 ไตรมาสที่ 2 (เมษายน - มิถุนายน)  2563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</si>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</sst>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2" formatCode="_-* #,##0_-;\-* #,##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92" fontId="2" fillId="0" borderId="0" xfId="1" applyNumberFormat="1" applyFont="1" applyAlignment="1">
      <alignment horizontal="right"/>
    </xf>
    <xf numFmtId="192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Border="1"/>
    <xf numFmtId="0" fontId="3" fillId="0" borderId="0" xfId="0" applyFont="1" applyAlignment="1">
      <alignment horizontal="left" vertical="center"/>
    </xf>
    <xf numFmtId="192" fontId="2" fillId="0" borderId="3" xfId="1" applyNumberFormat="1" applyFont="1" applyBorder="1" applyAlignment="1">
      <alignment horizontal="right"/>
    </xf>
    <xf numFmtId="192" fontId="5" fillId="0" borderId="4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92" fontId="2" fillId="0" borderId="0" xfId="1" applyNumberFormat="1" applyFont="1" applyBorder="1" applyAlignment="1">
      <alignment horizontal="right"/>
    </xf>
    <xf numFmtId="0" fontId="2" fillId="0" borderId="0" xfId="0" applyFont="1" applyBorder="1"/>
    <xf numFmtId="192" fontId="5" fillId="0" borderId="0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585;&#3621;&#3634;&#3591;%2056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11699949.77</v>
          </cell>
        </row>
        <row r="58">
          <cell r="B58">
            <v>352592.26</v>
          </cell>
          <cell r="C58">
            <v>74409.87</v>
          </cell>
          <cell r="D58">
            <v>572.54</v>
          </cell>
          <cell r="E58">
            <v>133335.82999999999</v>
          </cell>
          <cell r="F58">
            <v>3136.84</v>
          </cell>
          <cell r="G58">
            <v>2199.9499999999998</v>
          </cell>
          <cell r="H58">
            <v>13189.7</v>
          </cell>
          <cell r="I58">
            <v>50599.4</v>
          </cell>
          <cell r="J58">
            <v>7686.47</v>
          </cell>
          <cell r="K58">
            <v>17855.310000000001</v>
          </cell>
          <cell r="L58">
            <v>697.08</v>
          </cell>
          <cell r="M58">
            <v>1340.98</v>
          </cell>
        </row>
        <row r="59">
          <cell r="B59">
            <v>193599.87</v>
          </cell>
          <cell r="C59">
            <v>48558.77</v>
          </cell>
          <cell r="D59" t="str">
            <v>-</v>
          </cell>
          <cell r="E59">
            <v>63721.84</v>
          </cell>
          <cell r="F59">
            <v>2950.51</v>
          </cell>
          <cell r="G59">
            <v>1465.95</v>
          </cell>
          <cell r="H59">
            <v>11828.37</v>
          </cell>
          <cell r="I59">
            <v>27693.91</v>
          </cell>
          <cell r="J59">
            <v>7281.07</v>
          </cell>
          <cell r="K59">
            <v>4981.26</v>
          </cell>
          <cell r="L59">
            <v>293.97000000000003</v>
          </cell>
          <cell r="M59">
            <v>173.13</v>
          </cell>
        </row>
        <row r="60">
          <cell r="B60">
            <v>158992.4</v>
          </cell>
          <cell r="C60">
            <v>25851.1</v>
          </cell>
          <cell r="D60">
            <v>572.54</v>
          </cell>
          <cell r="E60">
            <v>69613.98</v>
          </cell>
          <cell r="F60">
            <v>186.32</v>
          </cell>
          <cell r="G60">
            <v>734</v>
          </cell>
          <cell r="H60">
            <v>1361.33</v>
          </cell>
          <cell r="I60">
            <v>22905.49</v>
          </cell>
          <cell r="J60">
            <v>405.4</v>
          </cell>
          <cell r="K60">
            <v>12874.05</v>
          </cell>
          <cell r="L60">
            <v>403.1</v>
          </cell>
          <cell r="M60">
            <v>1167.8499999999999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9"/>
  <sheetViews>
    <sheetView tabSelected="1" topLeftCell="A6" workbookViewId="0">
      <selection activeCell="A12" sqref="A12"/>
    </sheetView>
  </sheetViews>
  <sheetFormatPr defaultRowHeight="17.25"/>
  <cols>
    <col min="1" max="1" width="17.140625" style="18" customWidth="1"/>
    <col min="2" max="2" width="12.5703125" style="7" customWidth="1"/>
    <col min="3" max="3" width="11.42578125" style="7" customWidth="1"/>
    <col min="4" max="4" width="10.140625" style="7" customWidth="1"/>
    <col min="5" max="5" width="11" style="7" customWidth="1"/>
    <col min="6" max="6" width="11.85546875" style="7" customWidth="1"/>
    <col min="7" max="8" width="10.28515625" style="7" customWidth="1"/>
    <col min="9" max="9" width="11.7109375" style="7" customWidth="1"/>
    <col min="10" max="10" width="11.28515625" style="7" customWidth="1"/>
    <col min="11" max="12" width="11.140625" style="7" customWidth="1"/>
    <col min="13" max="14" width="12" style="7" customWidth="1"/>
    <col min="15" max="15" width="16.5703125" style="18" customWidth="1"/>
    <col min="16" max="17" width="13.7109375" style="7" customWidth="1"/>
    <col min="18" max="18" width="12.85546875" style="7" customWidth="1"/>
    <col min="19" max="19" width="13.7109375" style="7" customWidth="1"/>
    <col min="20" max="20" width="11.28515625" style="7" customWidth="1"/>
    <col min="21" max="21" width="13.7109375" style="7" customWidth="1"/>
    <col min="22" max="22" width="12.7109375" style="7" customWidth="1"/>
    <col min="23" max="23" width="11.140625" style="7" customWidth="1"/>
    <col min="24" max="24" width="11.5703125" style="7" customWidth="1"/>
    <col min="25" max="25" width="11.140625" style="7" customWidth="1"/>
    <col min="26" max="26" width="10.140625" style="7" customWidth="1"/>
    <col min="27" max="16384" width="9.140625" style="18"/>
  </cols>
  <sheetData>
    <row r="1" spans="1:27" s="10" customFormat="1" ht="30" customHeight="1">
      <c r="A1" s="8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1"/>
      <c r="O1" s="23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2"/>
    </row>
    <row r="2" spans="1:27" s="16" customFormat="1" ht="9.9499999999999993" customHeight="1">
      <c r="A2" s="1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3"/>
      <c r="O2" s="24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25"/>
    </row>
    <row r="3" spans="1:27" s="2" customFormat="1" ht="20.25" customHeight="1">
      <c r="A3" s="1"/>
      <c r="B3" s="1"/>
      <c r="C3" s="1" t="s">
        <v>1</v>
      </c>
      <c r="D3" s="1" t="s">
        <v>11</v>
      </c>
      <c r="E3" s="1" t="s">
        <v>2</v>
      </c>
      <c r="F3" s="1" t="s">
        <v>13</v>
      </c>
      <c r="G3" s="1" t="s">
        <v>27</v>
      </c>
      <c r="H3" s="1" t="s">
        <v>28</v>
      </c>
      <c r="I3" s="1" t="s">
        <v>3</v>
      </c>
      <c r="J3" s="1" t="s">
        <v>4</v>
      </c>
      <c r="K3" s="1" t="s">
        <v>29</v>
      </c>
      <c r="L3" s="1" t="s">
        <v>30</v>
      </c>
      <c r="M3" s="1" t="s">
        <v>31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ht="20.25" customHeight="1">
      <c r="A4" s="3" t="s">
        <v>54</v>
      </c>
      <c r="B4" s="3" t="s">
        <v>0</v>
      </c>
      <c r="C4" s="3" t="s">
        <v>52</v>
      </c>
      <c r="D4" s="3" t="s">
        <v>12</v>
      </c>
      <c r="E4" s="3"/>
      <c r="F4" s="3" t="s">
        <v>14</v>
      </c>
      <c r="G4" s="3" t="s">
        <v>33</v>
      </c>
      <c r="H4" s="3" t="s">
        <v>34</v>
      </c>
      <c r="I4" s="3" t="s">
        <v>8</v>
      </c>
      <c r="J4" s="3" t="s">
        <v>21</v>
      </c>
      <c r="K4" s="3" t="s">
        <v>35</v>
      </c>
      <c r="L4" s="3" t="s">
        <v>36</v>
      </c>
      <c r="M4" s="3" t="s">
        <v>37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ht="20.25" customHeight="1">
      <c r="A5" s="4"/>
      <c r="B5" s="4"/>
      <c r="C5" s="4" t="s">
        <v>53</v>
      </c>
      <c r="D5" s="4" t="s">
        <v>20</v>
      </c>
      <c r="E5" s="4"/>
      <c r="F5" s="4" t="s">
        <v>43</v>
      </c>
      <c r="G5" s="4" t="s">
        <v>44</v>
      </c>
      <c r="H5" s="4"/>
      <c r="I5" s="4"/>
      <c r="J5" s="4"/>
      <c r="K5" s="4" t="s">
        <v>45</v>
      </c>
      <c r="L5" s="4" t="s">
        <v>46</v>
      </c>
      <c r="M5" s="4" t="s">
        <v>47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17" customFormat="1" ht="23.25" customHeight="1">
      <c r="A6" s="17" t="s">
        <v>26</v>
      </c>
      <c r="B6" s="5">
        <f>[1]t4!B58</f>
        <v>352592.26</v>
      </c>
      <c r="C6" s="5">
        <f>[1]t4!C58</f>
        <v>74409.87</v>
      </c>
      <c r="D6" s="5">
        <f>[1]t4!D58</f>
        <v>572.54</v>
      </c>
      <c r="E6" s="5">
        <f>[1]t4!E58</f>
        <v>133335.82999999999</v>
      </c>
      <c r="F6" s="5">
        <f>[1]t4!F58</f>
        <v>3136.84</v>
      </c>
      <c r="G6" s="5">
        <f>[1]t4!G58</f>
        <v>2199.9499999999998</v>
      </c>
      <c r="H6" s="5">
        <f>[1]t4!H58</f>
        <v>13189.7</v>
      </c>
      <c r="I6" s="5">
        <f>[1]t4!I58</f>
        <v>50599.4</v>
      </c>
      <c r="J6" s="5">
        <f>[1]t4!J58</f>
        <v>7686.47</v>
      </c>
      <c r="K6" s="5">
        <f>[1]t4!K58</f>
        <v>17855.310000000001</v>
      </c>
      <c r="L6" s="5">
        <f>[1]t4!L58</f>
        <v>697.08</v>
      </c>
      <c r="M6" s="5">
        <f>[1]t4!M58</f>
        <v>1340.98</v>
      </c>
      <c r="N6" s="26"/>
      <c r="O6" s="27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7"/>
    </row>
    <row r="7" spans="1:27" ht="21" customHeight="1">
      <c r="A7" s="18" t="s">
        <v>9</v>
      </c>
      <c r="B7" s="6">
        <f>[1]t4!B59</f>
        <v>193599.87</v>
      </c>
      <c r="C7" s="6">
        <f>[1]t4!C59</f>
        <v>48558.77</v>
      </c>
      <c r="D7" s="6" t="str">
        <f>[1]t4!D59</f>
        <v>-</v>
      </c>
      <c r="E7" s="6">
        <f>[1]t4!E59</f>
        <v>63721.84</v>
      </c>
      <c r="F7" s="6">
        <f>[1]t4!F59</f>
        <v>2950.51</v>
      </c>
      <c r="G7" s="6">
        <f>[1]t4!G59</f>
        <v>1465.95</v>
      </c>
      <c r="H7" s="6">
        <f>[1]t4!H59</f>
        <v>11828.37</v>
      </c>
      <c r="I7" s="6">
        <f>[1]t4!I59</f>
        <v>27693.91</v>
      </c>
      <c r="J7" s="6">
        <f>[1]t4!J59</f>
        <v>7281.07</v>
      </c>
      <c r="K7" s="6">
        <f>[1]t4!K59</f>
        <v>4981.26</v>
      </c>
      <c r="L7" s="6">
        <f>[1]t4!L59</f>
        <v>293.97000000000003</v>
      </c>
      <c r="M7" s="6">
        <f>[1]t4!M59</f>
        <v>173.13</v>
      </c>
      <c r="N7" s="28"/>
      <c r="O7" s="19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19"/>
    </row>
    <row r="8" spans="1:27" ht="21" customHeight="1">
      <c r="A8" s="18" t="s">
        <v>10</v>
      </c>
      <c r="B8" s="6">
        <f>[1]t4!B60</f>
        <v>158992.4</v>
      </c>
      <c r="C8" s="6">
        <f>[1]t4!C60</f>
        <v>25851.1</v>
      </c>
      <c r="D8" s="6">
        <f>[1]t4!D60</f>
        <v>572.54</v>
      </c>
      <c r="E8" s="6">
        <f>[1]t4!E60</f>
        <v>69613.98</v>
      </c>
      <c r="F8" s="6">
        <f>[1]t4!F60</f>
        <v>186.32</v>
      </c>
      <c r="G8" s="6">
        <f>[1]t4!G60</f>
        <v>734</v>
      </c>
      <c r="H8" s="6">
        <f>[1]t4!H60</f>
        <v>1361.33</v>
      </c>
      <c r="I8" s="6">
        <f>[1]t4!I60</f>
        <v>22905.49</v>
      </c>
      <c r="J8" s="6">
        <f>[1]t4!J60</f>
        <v>405.4</v>
      </c>
      <c r="K8" s="6">
        <f>[1]t4!K60</f>
        <v>12874.05</v>
      </c>
      <c r="L8" s="6">
        <f>[1]t4!L60</f>
        <v>403.1</v>
      </c>
      <c r="M8" s="6">
        <f>[1]t4!M60</f>
        <v>1167.8499999999999</v>
      </c>
      <c r="N8" s="28"/>
      <c r="O8" s="19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19"/>
    </row>
    <row r="12" spans="1:27" s="10" customFormat="1" ht="30" customHeight="1">
      <c r="A12" s="8" t="s">
        <v>55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0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4" spans="1:27">
      <c r="A14" s="1"/>
      <c r="B14" s="1" t="s">
        <v>29</v>
      </c>
      <c r="C14" s="1" t="s">
        <v>29</v>
      </c>
      <c r="D14" s="1" t="s">
        <v>15</v>
      </c>
      <c r="E14" s="1" t="s">
        <v>15</v>
      </c>
      <c r="F14" s="1" t="s">
        <v>18</v>
      </c>
      <c r="G14" s="1" t="s">
        <v>19</v>
      </c>
      <c r="H14" s="1" t="s">
        <v>32</v>
      </c>
      <c r="I14" s="1" t="s">
        <v>29</v>
      </c>
      <c r="J14" s="1" t="s">
        <v>5</v>
      </c>
      <c r="K14" s="1" t="s">
        <v>6</v>
      </c>
      <c r="L14" s="1" t="s">
        <v>7</v>
      </c>
    </row>
    <row r="15" spans="1:27">
      <c r="A15" s="3" t="s">
        <v>54</v>
      </c>
      <c r="B15" s="3" t="s">
        <v>38</v>
      </c>
      <c r="C15" s="3" t="s">
        <v>39</v>
      </c>
      <c r="D15" s="3" t="s">
        <v>36</v>
      </c>
      <c r="E15" s="3" t="s">
        <v>17</v>
      </c>
      <c r="F15" s="3"/>
      <c r="G15" s="3" t="s">
        <v>40</v>
      </c>
      <c r="H15" s="3" t="s">
        <v>41</v>
      </c>
      <c r="I15" s="3" t="s">
        <v>42</v>
      </c>
      <c r="J15" s="3" t="s">
        <v>22</v>
      </c>
      <c r="K15" s="3" t="s">
        <v>24</v>
      </c>
      <c r="L15" s="3"/>
    </row>
    <row r="16" spans="1:27">
      <c r="A16" s="4"/>
      <c r="B16" s="4"/>
      <c r="C16" s="4" t="s">
        <v>48</v>
      </c>
      <c r="D16" s="4" t="s">
        <v>49</v>
      </c>
      <c r="E16" s="4" t="s">
        <v>16</v>
      </c>
      <c r="F16" s="4"/>
      <c r="G16" s="4"/>
      <c r="H16" s="4" t="s">
        <v>50</v>
      </c>
      <c r="I16" s="4" t="s">
        <v>51</v>
      </c>
      <c r="J16" s="4" t="s">
        <v>23</v>
      </c>
      <c r="K16" s="4" t="s">
        <v>25</v>
      </c>
      <c r="L16" s="4"/>
    </row>
    <row r="17" spans="1:12">
      <c r="A17" s="17" t="s">
        <v>26</v>
      </c>
      <c r="B17" s="21">
        <v>1951</v>
      </c>
      <c r="C17" s="5">
        <v>311</v>
      </c>
      <c r="D17" s="5">
        <v>5065</v>
      </c>
      <c r="E17" s="5">
        <v>15349</v>
      </c>
      <c r="F17" s="5">
        <v>9046</v>
      </c>
      <c r="G17" s="5">
        <v>5914</v>
      </c>
      <c r="H17" s="5">
        <v>1236</v>
      </c>
      <c r="I17" s="5">
        <v>8072</v>
      </c>
      <c r="J17" s="5">
        <v>625</v>
      </c>
      <c r="K17" s="5" t="s">
        <v>56</v>
      </c>
      <c r="L17" s="5" t="s">
        <v>56</v>
      </c>
    </row>
    <row r="18" spans="1:12">
      <c r="A18" s="18" t="s">
        <v>9</v>
      </c>
      <c r="B18" s="22">
        <v>758</v>
      </c>
      <c r="C18" s="6">
        <v>213</v>
      </c>
      <c r="D18" s="6">
        <v>3240</v>
      </c>
      <c r="E18" s="6">
        <v>8957</v>
      </c>
      <c r="F18" s="6">
        <v>3927</v>
      </c>
      <c r="G18" s="6">
        <v>2579</v>
      </c>
      <c r="H18" s="6">
        <v>518</v>
      </c>
      <c r="I18" s="6">
        <v>4352</v>
      </c>
      <c r="J18" s="6">
        <v>106</v>
      </c>
      <c r="K18" s="5" t="s">
        <v>56</v>
      </c>
      <c r="L18" s="5" t="s">
        <v>56</v>
      </c>
    </row>
    <row r="19" spans="1:12">
      <c r="A19" s="18" t="s">
        <v>10</v>
      </c>
      <c r="B19" s="22">
        <v>1193</v>
      </c>
      <c r="C19" s="6">
        <v>97</v>
      </c>
      <c r="D19" s="6">
        <v>1825</v>
      </c>
      <c r="E19" s="6">
        <v>6391</v>
      </c>
      <c r="F19" s="6">
        <v>5119</v>
      </c>
      <c r="G19" s="6">
        <v>3335</v>
      </c>
      <c r="H19" s="6">
        <v>717</v>
      </c>
      <c r="I19" s="6">
        <v>3721</v>
      </c>
      <c r="J19" s="6">
        <v>519</v>
      </c>
      <c r="K19" s="5" t="s">
        <v>56</v>
      </c>
      <c r="L19" s="5" t="s">
        <v>56</v>
      </c>
    </row>
  </sheetData>
  <phoneticPr fontId="0" type="noConversion"/>
  <printOptions horizontalCentered="1"/>
  <pageMargins left="0.35433070866141736" right="0.3" top="0.98425196850393704" bottom="0.59055118110236227" header="0.51181102362204722" footer="0.51181102362204722"/>
  <pageSetup paperSize="9" firstPageNumber="2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C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Admin</cp:lastModifiedBy>
  <cp:lastPrinted>2018-09-26T03:06:15Z</cp:lastPrinted>
  <dcterms:created xsi:type="dcterms:W3CDTF">2001-06-27T10:53:05Z</dcterms:created>
  <dcterms:modified xsi:type="dcterms:W3CDTF">2020-07-13T03:46:48Z</dcterms:modified>
</cp:coreProperties>
</file>