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ตารางสถิติ -21 สาขา\อัพ2562\20\"/>
    </mc:Choice>
  </mc:AlternateContent>
  <bookViews>
    <workbookView xWindow="0" yWindow="0" windowWidth="20490" windowHeight="7680"/>
  </bookViews>
  <sheets>
    <sheet name="T-20.5" sheetId="19" r:id="rId1"/>
  </sheets>
  <definedNames>
    <definedName name="_xlnm.Print_Area" localSheetId="0">'T-20.5'!$A$1:$AB$28</definedName>
  </definedNames>
  <calcPr calcId="162913"/>
</workbook>
</file>

<file path=xl/calcChain.xml><?xml version="1.0" encoding="utf-8"?>
<calcChain xmlns="http://schemas.openxmlformats.org/spreadsheetml/2006/main">
  <c r="V9" i="19" l="1"/>
  <c r="T9" i="19"/>
  <c r="R9" i="19"/>
  <c r="P9" i="19"/>
  <c r="N9" i="19"/>
  <c r="L9" i="19"/>
  <c r="J9" i="19"/>
  <c r="H9" i="19"/>
  <c r="F9" i="19"/>
</calcChain>
</file>

<file path=xl/sharedStrings.xml><?xml version="1.0" encoding="utf-8"?>
<sst xmlns="http://schemas.openxmlformats.org/spreadsheetml/2006/main" count="74" uniqueCount="57">
  <si>
    <t>ตาราง</t>
  </si>
  <si>
    <t>รวม</t>
  </si>
  <si>
    <t>Total</t>
  </si>
  <si>
    <t>ในเขตเทศบาล</t>
  </si>
  <si>
    <t>นอกเขตเทศบาล</t>
  </si>
  <si>
    <t>area</t>
  </si>
  <si>
    <t xml:space="preserve">Non-municipal </t>
  </si>
  <si>
    <t xml:space="preserve"> area</t>
  </si>
  <si>
    <t>Municipal</t>
  </si>
  <si>
    <t>จังหวัด</t>
  </si>
  <si>
    <t>Province</t>
  </si>
  <si>
    <t>Table</t>
  </si>
  <si>
    <t xml:space="preserve">            (หน่วยเป็นตันต่อวัน   In ton per day)</t>
  </si>
  <si>
    <t xml:space="preserve">         1/    </t>
  </si>
  <si>
    <t>……………………………………………………..</t>
  </si>
  <si>
    <t xml:space="preserve">   Note:  …………...………………………………………..</t>
  </si>
  <si>
    <t>หมายเหตุ:</t>
  </si>
  <si>
    <t xml:space="preserve">       1/  ……………………………………………………..</t>
  </si>
  <si>
    <t>กรมควบคุมมลพิษ กระทรวงทรัพยากรธรรมชาติและสิ่งแวดล้อม</t>
  </si>
  <si>
    <t xml:space="preserve">      ที่มา:</t>
  </si>
  <si>
    <t xml:space="preserve"> </t>
  </si>
  <si>
    <t>Source:  Pollution Control Department, Ministry of Natural Resources and Environment</t>
  </si>
  <si>
    <t>2560 (2017)</t>
  </si>
  <si>
    <t>2561 (2018)</t>
  </si>
  <si>
    <t>ปริมาณขยะมูลฝอย เป็นรายจังหวัด ภาคใต้ พ.ศ. 2559 - 2561</t>
  </si>
  <si>
    <t>Quantily of Solid Waste by Province of Southern Region: 2016 - 2018</t>
  </si>
  <si>
    <t>2559 (2016)</t>
  </si>
  <si>
    <t>นครศรีธรรมราช</t>
  </si>
  <si>
    <t>ภาคใต้</t>
  </si>
  <si>
    <t>กระบี่</t>
  </si>
  <si>
    <t>พังงา</t>
  </si>
  <si>
    <t>ภูเก็ต</t>
  </si>
  <si>
    <t>สุราษฎร์ธานี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</si>
  <si>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</si>
  <si>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</si>
  <si>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</si>
  <si>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</si>
  <si>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</si>
  <si>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</si>
  <si>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</si>
  <si>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</si>
  <si>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</si>
  <si>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Nakhon Si Thammarat</t>
  </si>
  <si>
    <t>Krabi</t>
  </si>
  <si>
    <t>Phangnga</t>
  </si>
  <si>
    <t>Phuket</t>
  </si>
  <si>
    <t>Surat Thani</t>
  </si>
  <si>
    <t>Ranong</t>
  </si>
  <si>
    <t>Chumphon</t>
  </si>
  <si>
    <t>Songkhla</t>
  </si>
  <si>
    <t>Satun</t>
  </si>
  <si>
    <t>Trang</t>
  </si>
  <si>
    <t>Phatthalung</t>
  </si>
  <si>
    <t>Pattani</t>
  </si>
  <si>
    <t>Yala</t>
  </si>
  <si>
    <t>Narathiwat</t>
  </si>
  <si>
    <t>Southern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</si>
</sst>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8" formatCode="_-* #,##0_-;\-* #,##0_-;_-* &quot;-&quot;??_-;_-@_-"/>
  </numFmts>
  <fonts count="11" x14ac:knownFonts="1">
    <font>
      <sz val="14"/>
      <name val="Cordia New"/>
      <charset val="222"/>
    </font>
    <font>
      <sz val="14"/>
      <name val="AngsanaUPC"/>
      <family val="1"/>
      <charset val="222"/>
    </font>
    <font>
      <sz val="8"/>
      <name val="Cordia New"/>
      <family val="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3"/>
      <color indexed="8"/>
      <name val="TH SarabunPSK"/>
      <family val="2"/>
    </font>
    <font>
      <sz val="14"/>
      <name val="Cordia New"/>
      <charset val="222"/>
    </font>
    <font>
      <sz val="16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43" fontId="9" fillId="0" borderId="0" applyFont="0" applyFill="0" applyBorder="0" applyAlignment="0" applyProtection="0"/>
    <xf numFmtId="0" fontId="10" fillId="0" borderId="0"/>
  </cellStyleXfs>
  <cellXfs count="54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/>
    <xf numFmtId="0" fontId="6" fillId="0" borderId="1" xfId="0" applyFont="1" applyBorder="1" applyAlignment="1">
      <alignment horizontal="center" vertical="center"/>
    </xf>
    <xf numFmtId="0" fontId="4" fillId="0" borderId="2" xfId="0" applyFont="1" applyBorder="1"/>
    <xf numFmtId="0" fontId="4" fillId="0" borderId="2" xfId="0" applyFont="1" applyBorder="1" applyAlignment="1">
      <alignment horizontal="left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/>
    <xf numFmtId="0" fontId="6" fillId="0" borderId="3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6" fillId="0" borderId="4" xfId="0" applyFont="1" applyBorder="1"/>
    <xf numFmtId="0" fontId="6" fillId="0" borderId="5" xfId="0" applyFont="1" applyBorder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8" fillId="0" borderId="0" xfId="2" applyFont="1" applyFill="1" applyAlignment="1">
      <alignment vertical="center"/>
    </xf>
    <xf numFmtId="0" fontId="6" fillId="0" borderId="0" xfId="0" applyFont="1" applyBorder="1" applyAlignment="1">
      <alignment horizontal="right"/>
    </xf>
    <xf numFmtId="0" fontId="7" fillId="0" borderId="0" xfId="0" applyFont="1" applyBorder="1"/>
    <xf numFmtId="0" fontId="6" fillId="0" borderId="0" xfId="0" applyFont="1" applyAlignment="1">
      <alignment horizontal="center"/>
    </xf>
    <xf numFmtId="188" fontId="6" fillId="0" borderId="0" xfId="4" applyNumberFormat="1" applyFont="1" applyBorder="1"/>
    <xf numFmtId="188" fontId="6" fillId="0" borderId="1" xfId="4" applyNumberFormat="1" applyFont="1" applyBorder="1"/>
    <xf numFmtId="188" fontId="6" fillId="0" borderId="3" xfId="4" applyNumberFormat="1" applyFont="1" applyBorder="1"/>
    <xf numFmtId="0" fontId="8" fillId="0" borderId="0" xfId="5" applyFont="1" applyFill="1" applyBorder="1" applyAlignment="1"/>
    <xf numFmtId="0" fontId="8" fillId="0" borderId="0" xfId="5" quotePrefix="1" applyFont="1" applyFill="1" applyBorder="1" applyAlignment="1"/>
    <xf numFmtId="188" fontId="6" fillId="2" borderId="1" xfId="4" applyNumberFormat="1" applyFont="1" applyFill="1" applyBorder="1" applyAlignment="1">
      <alignment horizontal="right"/>
    </xf>
    <xf numFmtId="188" fontId="6" fillId="2" borderId="3" xfId="4" applyNumberFormat="1" applyFont="1" applyFill="1" applyBorder="1"/>
    <xf numFmtId="188" fontId="6" fillId="2" borderId="3" xfId="4" applyNumberFormat="1" applyFont="1" applyFill="1" applyBorder="1" applyAlignment="1">
      <alignment horizontal="right"/>
    </xf>
    <xf numFmtId="188" fontId="6" fillId="2" borderId="0" xfId="4" applyNumberFormat="1" applyFont="1" applyFill="1" applyBorder="1" applyAlignment="1">
      <alignment horizontal="right"/>
    </xf>
    <xf numFmtId="188" fontId="7" fillId="0" borderId="1" xfId="0" applyNumberFormat="1" applyFont="1" applyBorder="1"/>
    <xf numFmtId="0" fontId="7" fillId="0" borderId="3" xfId="0" applyFont="1" applyBorder="1"/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6" fillId="0" borderId="10" xfId="0" quotePrefix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</cellXfs>
  <cellStyles count="6">
    <cellStyle name="Comma 2" xfId="1"/>
    <cellStyle name="Normal 2" xfId="2"/>
    <cellStyle name="Normal_เินรัาเินให้สินเ่อรายัหวั-ึ้นweb-เม.ย.47" xfId="5"/>
    <cellStyle name="จุลภาค" xfId="4" builtinId="3"/>
    <cellStyle name="ปกติ" xfId="0" builtinId="0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342899</xdr:colOff>
      <xdr:row>8</xdr:row>
      <xdr:rowOff>304800</xdr:rowOff>
    </xdr:from>
    <xdr:to>
      <xdr:col>34</xdr:col>
      <xdr:colOff>257174</xdr:colOff>
      <xdr:row>12</xdr:row>
      <xdr:rowOff>190500</xdr:rowOff>
    </xdr:to>
    <xdr:sp macro="" textlink="">
      <xdr:nvSpPr>
        <xdr:cNvPr id="2" name="คำบรรยายภาพแบบสี่เหลี่ยมมุมมน 1"/>
        <xdr:cNvSpPr/>
      </xdr:nvSpPr>
      <xdr:spPr>
        <a:xfrm>
          <a:off x="11572874" y="1952625"/>
          <a:ext cx="2352675" cy="1028700"/>
        </a:xfrm>
        <a:prstGeom prst="wedgeRoundRectCallout">
          <a:avLst>
            <a:gd name="adj1" fmla="val -58969"/>
            <a:gd name="adj2" fmla="val -9539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20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ให้ระบุทุกจังหวัดที่อยู่ในภาคเดียวกันกับจังหวัดที่ท่านสังกัด</a:t>
          </a:r>
        </a:p>
      </xdr:txBody>
    </xdr:sp>
    <xdr:clientData/>
  </xdr:twoCellAnchor>
  <xdr:twoCellAnchor>
    <xdr:from>
      <xdr:col>25</xdr:col>
      <xdr:colOff>1038225</xdr:colOff>
      <xdr:row>0</xdr:row>
      <xdr:rowOff>0</xdr:rowOff>
    </xdr:from>
    <xdr:to>
      <xdr:col>27</xdr:col>
      <xdr:colOff>247650</xdr:colOff>
      <xdr:row>2</xdr:row>
      <xdr:rowOff>123826</xdr:rowOff>
    </xdr:to>
    <xdr:grpSp>
      <xdr:nvGrpSpPr>
        <xdr:cNvPr id="3" name="Group 2"/>
        <xdr:cNvGrpSpPr/>
      </xdr:nvGrpSpPr>
      <xdr:grpSpPr>
        <a:xfrm>
          <a:off x="9525000" y="0"/>
          <a:ext cx="457200" cy="600076"/>
          <a:chOff x="9925050" y="1885951"/>
          <a:chExt cx="457200" cy="600076"/>
        </a:xfrm>
      </xdr:grpSpPr>
      <xdr:sp macro="" textlink="">
        <xdr:nvSpPr>
          <xdr:cNvPr id="4" name="Chevron 3"/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4"/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178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showGridLines="0" tabSelected="1" workbookViewId="0">
      <selection activeCell="A41" sqref="A41:U41"/>
    </sheetView>
  </sheetViews>
  <sheetFormatPr defaultRowHeight="18.75" x14ac:dyDescent="0.3"/>
  <cols>
    <col min="1" max="1" width="1.7109375" style="1" customWidth="1"/>
    <col min="2" max="2" width="2.42578125" style="1" customWidth="1"/>
    <col min="3" max="3" width="3.42578125" style="1" customWidth="1"/>
    <col min="4" max="4" width="5.28515625" style="25" customWidth="1"/>
    <col min="5" max="5" width="7.85546875" style="1" customWidth="1"/>
    <col min="6" max="6" width="8.42578125" style="1" customWidth="1"/>
    <col min="7" max="7" width="1" style="1" customWidth="1"/>
    <col min="8" max="8" width="11.28515625" style="1" customWidth="1"/>
    <col min="9" max="9" width="1" style="1" customWidth="1"/>
    <col min="10" max="10" width="11.28515625" style="1" customWidth="1"/>
    <col min="11" max="11" width="1.140625" style="1" customWidth="1"/>
    <col min="12" max="12" width="9.7109375" style="1" customWidth="1"/>
    <col min="13" max="13" width="1" style="1" customWidth="1"/>
    <col min="14" max="14" width="10.42578125" style="1" customWidth="1"/>
    <col min="15" max="15" width="1" style="1" customWidth="1"/>
    <col min="16" max="16" width="10.7109375" style="1" customWidth="1"/>
    <col min="17" max="17" width="1.42578125" style="1" customWidth="1"/>
    <col min="18" max="18" width="9.42578125" style="1" customWidth="1"/>
    <col min="19" max="19" width="0.7109375" style="1" customWidth="1"/>
    <col min="20" max="20" width="10.28515625" style="1" customWidth="1"/>
    <col min="21" max="21" width="1" style="1" customWidth="1"/>
    <col min="22" max="22" width="11.140625" style="1" customWidth="1"/>
    <col min="23" max="23" width="1.42578125" style="1" customWidth="1"/>
    <col min="24" max="24" width="1.28515625" style="1" customWidth="1"/>
    <col min="25" max="25" width="2.85546875" style="1" customWidth="1"/>
    <col min="26" max="26" width="16.42578125" style="1" customWidth="1"/>
    <col min="27" max="27" width="2.28515625" style="1" customWidth="1"/>
    <col min="28" max="28" width="4.140625" style="1" customWidth="1"/>
    <col min="29" max="16384" width="9.140625" style="1"/>
  </cols>
  <sheetData>
    <row r="1" spans="1:26" x14ac:dyDescent="0.3">
      <c r="B1" s="2" t="s">
        <v>0</v>
      </c>
      <c r="C1" s="2"/>
      <c r="D1" s="3">
        <v>20.5</v>
      </c>
      <c r="E1" s="2" t="s">
        <v>24</v>
      </c>
    </row>
    <row r="2" spans="1:26" s="4" customFormat="1" x14ac:dyDescent="0.3">
      <c r="B2" s="2" t="s">
        <v>11</v>
      </c>
      <c r="C2" s="5"/>
      <c r="D2" s="3">
        <v>20.5</v>
      </c>
      <c r="E2" s="2" t="s">
        <v>25</v>
      </c>
    </row>
    <row r="3" spans="1:26" x14ac:dyDescent="0.3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Y3" s="8"/>
      <c r="Z3" s="27" t="s">
        <v>12</v>
      </c>
    </row>
    <row r="4" spans="1:26" ht="3" customHeight="1" x14ac:dyDescent="0.3">
      <c r="A4" s="10"/>
      <c r="B4" s="10"/>
      <c r="C4" s="10"/>
      <c r="D4" s="11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x14ac:dyDescent="0.3">
      <c r="A5" s="48" t="s">
        <v>9</v>
      </c>
      <c r="B5" s="48"/>
      <c r="C5" s="48"/>
      <c r="D5" s="48"/>
      <c r="E5" s="42"/>
      <c r="F5" s="46" t="s">
        <v>26</v>
      </c>
      <c r="G5" s="50"/>
      <c r="H5" s="50"/>
      <c r="I5" s="50"/>
      <c r="J5" s="50"/>
      <c r="K5" s="51"/>
      <c r="L5" s="46" t="s">
        <v>22</v>
      </c>
      <c r="M5" s="50"/>
      <c r="N5" s="50"/>
      <c r="O5" s="50"/>
      <c r="P5" s="50"/>
      <c r="Q5" s="51"/>
      <c r="R5" s="46" t="s">
        <v>23</v>
      </c>
      <c r="S5" s="50"/>
      <c r="T5" s="50"/>
      <c r="U5" s="50"/>
      <c r="V5" s="50"/>
      <c r="W5" s="51"/>
      <c r="X5" s="41" t="s">
        <v>10</v>
      </c>
      <c r="Y5" s="48"/>
      <c r="Z5" s="48"/>
    </row>
    <row r="6" spans="1:26" s="4" customFormat="1" ht="17.25" x14ac:dyDescent="0.3">
      <c r="A6" s="48"/>
      <c r="B6" s="48"/>
      <c r="C6" s="48"/>
      <c r="D6" s="48"/>
      <c r="E6" s="42"/>
      <c r="H6" s="41" t="s">
        <v>3</v>
      </c>
      <c r="I6" s="42"/>
      <c r="J6" s="41" t="s">
        <v>4</v>
      </c>
      <c r="K6" s="42"/>
      <c r="N6" s="41" t="s">
        <v>3</v>
      </c>
      <c r="O6" s="42"/>
      <c r="P6" s="41" t="s">
        <v>4</v>
      </c>
      <c r="Q6" s="42"/>
      <c r="T6" s="41" t="s">
        <v>3</v>
      </c>
      <c r="U6" s="42"/>
      <c r="V6" s="41" t="s">
        <v>4</v>
      </c>
      <c r="W6" s="42"/>
      <c r="X6" s="41"/>
      <c r="Y6" s="48"/>
      <c r="Z6" s="48"/>
    </row>
    <row r="7" spans="1:26" s="4" customFormat="1" ht="17.25" x14ac:dyDescent="0.3">
      <c r="A7" s="48"/>
      <c r="B7" s="48"/>
      <c r="C7" s="48"/>
      <c r="D7" s="48"/>
      <c r="E7" s="42"/>
      <c r="F7" s="9" t="s">
        <v>1</v>
      </c>
      <c r="G7" s="13"/>
      <c r="H7" s="41" t="s">
        <v>8</v>
      </c>
      <c r="I7" s="42"/>
      <c r="J7" s="41" t="s">
        <v>6</v>
      </c>
      <c r="K7" s="42"/>
      <c r="L7" s="9" t="s">
        <v>1</v>
      </c>
      <c r="M7" s="12"/>
      <c r="N7" s="41" t="s">
        <v>8</v>
      </c>
      <c r="O7" s="42"/>
      <c r="P7" s="41" t="s">
        <v>6</v>
      </c>
      <c r="Q7" s="42"/>
      <c r="R7" s="9" t="s">
        <v>1</v>
      </c>
      <c r="S7" s="12"/>
      <c r="T7" s="41" t="s">
        <v>8</v>
      </c>
      <c r="U7" s="42"/>
      <c r="V7" s="41" t="s">
        <v>6</v>
      </c>
      <c r="W7" s="42"/>
      <c r="X7" s="41"/>
      <c r="Y7" s="48"/>
      <c r="Z7" s="48"/>
    </row>
    <row r="8" spans="1:26" s="4" customFormat="1" ht="17.25" x14ac:dyDescent="0.3">
      <c r="A8" s="49"/>
      <c r="B8" s="49"/>
      <c r="C8" s="49"/>
      <c r="D8" s="49"/>
      <c r="E8" s="44"/>
      <c r="F8" s="15" t="s">
        <v>2</v>
      </c>
      <c r="G8" s="14"/>
      <c r="H8" s="43" t="s">
        <v>7</v>
      </c>
      <c r="I8" s="44"/>
      <c r="J8" s="43" t="s">
        <v>5</v>
      </c>
      <c r="K8" s="44"/>
      <c r="L8" s="15" t="s">
        <v>2</v>
      </c>
      <c r="M8" s="14"/>
      <c r="N8" s="43" t="s">
        <v>7</v>
      </c>
      <c r="O8" s="44"/>
      <c r="P8" s="43" t="s">
        <v>5</v>
      </c>
      <c r="Q8" s="44"/>
      <c r="R8" s="15" t="s">
        <v>2</v>
      </c>
      <c r="S8" s="14"/>
      <c r="T8" s="43" t="s">
        <v>7</v>
      </c>
      <c r="U8" s="44"/>
      <c r="V8" s="43" t="s">
        <v>5</v>
      </c>
      <c r="W8" s="44"/>
      <c r="X8" s="43"/>
      <c r="Y8" s="49"/>
      <c r="Z8" s="49"/>
    </row>
    <row r="9" spans="1:26" s="4" customFormat="1" ht="27" customHeight="1" x14ac:dyDescent="0.3">
      <c r="A9" s="52" t="s">
        <v>28</v>
      </c>
      <c r="B9" s="52"/>
      <c r="C9" s="52"/>
      <c r="D9" s="52"/>
      <c r="E9" s="53"/>
      <c r="F9" s="39">
        <f>SUM(F10:F23)</f>
        <v>9292.8300000000017</v>
      </c>
      <c r="G9" s="40"/>
      <c r="H9" s="39">
        <f>SUM(H10:H23)</f>
        <v>4800.0899999999992</v>
      </c>
      <c r="I9" s="28"/>
      <c r="J9" s="39">
        <f>SUM(J10:J23)</f>
        <v>4492.76</v>
      </c>
      <c r="K9" s="40"/>
      <c r="L9" s="39">
        <f>SUM(L10:L23)</f>
        <v>9556</v>
      </c>
      <c r="M9" s="40"/>
      <c r="N9" s="39">
        <f>SUM(N10:N23)</f>
        <v>4985</v>
      </c>
      <c r="O9" s="28"/>
      <c r="P9" s="39">
        <f>SUM(P10:P23)</f>
        <v>4571</v>
      </c>
      <c r="Q9" s="40"/>
      <c r="R9" s="39">
        <f>SUM(R10:R23)</f>
        <v>9601</v>
      </c>
      <c r="S9" s="40"/>
      <c r="T9" s="39">
        <f>SUM(T10:T23)</f>
        <v>4958</v>
      </c>
      <c r="U9" s="28"/>
      <c r="V9" s="39">
        <f>SUM(V10:V23)</f>
        <v>4643</v>
      </c>
      <c r="W9" s="17"/>
      <c r="X9" s="47" t="s">
        <v>56</v>
      </c>
      <c r="Y9" s="45"/>
      <c r="Z9" s="45"/>
    </row>
    <row r="10" spans="1:26" s="4" customFormat="1" ht="21" customHeight="1" x14ac:dyDescent="0.3">
      <c r="A10" s="33" t="s">
        <v>27</v>
      </c>
      <c r="B10" s="18"/>
      <c r="C10" s="18"/>
      <c r="D10" s="19"/>
      <c r="E10" s="17"/>
      <c r="F10" s="31">
        <v>1009.28</v>
      </c>
      <c r="G10" s="32"/>
      <c r="H10" s="31">
        <v>464.86</v>
      </c>
      <c r="I10" s="30"/>
      <c r="J10" s="31">
        <v>544.41999999999996</v>
      </c>
      <c r="K10" s="32"/>
      <c r="L10" s="35">
        <v>982</v>
      </c>
      <c r="M10" s="36"/>
      <c r="N10" s="35">
        <v>453</v>
      </c>
      <c r="O10" s="37"/>
      <c r="P10" s="38">
        <v>529</v>
      </c>
      <c r="Q10" s="17"/>
      <c r="R10" s="16">
        <v>962</v>
      </c>
      <c r="S10" s="17"/>
      <c r="T10" s="16">
        <v>441</v>
      </c>
      <c r="U10" s="18"/>
      <c r="V10" s="16">
        <v>521</v>
      </c>
      <c r="W10" s="17"/>
      <c r="X10" s="16"/>
      <c r="Y10" s="34" t="s">
        <v>42</v>
      </c>
    </row>
    <row r="11" spans="1:26" s="4" customFormat="1" ht="21" customHeight="1" x14ac:dyDescent="0.3">
      <c r="A11" s="33" t="s">
        <v>29</v>
      </c>
      <c r="B11" s="18"/>
      <c r="C11" s="18"/>
      <c r="D11" s="19"/>
      <c r="E11" s="17"/>
      <c r="F11" s="31">
        <v>541.08000000000004</v>
      </c>
      <c r="G11" s="32"/>
      <c r="H11" s="31">
        <v>147.52000000000001</v>
      </c>
      <c r="I11" s="30"/>
      <c r="J11" s="31">
        <v>393.56</v>
      </c>
      <c r="K11" s="32"/>
      <c r="L11" s="35">
        <v>564</v>
      </c>
      <c r="M11" s="36"/>
      <c r="N11" s="35">
        <v>154</v>
      </c>
      <c r="O11" s="37"/>
      <c r="P11" s="38">
        <v>410</v>
      </c>
      <c r="Q11" s="17"/>
      <c r="R11" s="16">
        <v>543</v>
      </c>
      <c r="S11" s="17"/>
      <c r="T11" s="16">
        <v>157</v>
      </c>
      <c r="U11" s="18"/>
      <c r="V11" s="16">
        <v>386</v>
      </c>
      <c r="W11" s="17"/>
      <c r="X11" s="16"/>
      <c r="Y11" s="34" t="s">
        <v>43</v>
      </c>
    </row>
    <row r="12" spans="1:26" s="4" customFormat="1" ht="21" customHeight="1" x14ac:dyDescent="0.3">
      <c r="A12" s="33" t="s">
        <v>30</v>
      </c>
      <c r="B12" s="18"/>
      <c r="C12" s="18"/>
      <c r="D12" s="19"/>
      <c r="E12" s="17"/>
      <c r="F12" s="30">
        <v>283.26</v>
      </c>
      <c r="G12" s="32"/>
      <c r="H12" s="31">
        <v>111.55</v>
      </c>
      <c r="I12" s="30"/>
      <c r="J12" s="31">
        <v>171.72</v>
      </c>
      <c r="K12" s="32"/>
      <c r="L12" s="35">
        <v>296</v>
      </c>
      <c r="M12" s="36"/>
      <c r="N12" s="35">
        <v>124</v>
      </c>
      <c r="O12" s="37"/>
      <c r="P12" s="38">
        <v>172</v>
      </c>
      <c r="Q12" s="17"/>
      <c r="R12" s="18">
        <v>305</v>
      </c>
      <c r="S12" s="17"/>
      <c r="T12" s="16">
        <v>127</v>
      </c>
      <c r="U12" s="18"/>
      <c r="V12" s="16">
        <v>178</v>
      </c>
      <c r="W12" s="17"/>
      <c r="X12" s="16"/>
      <c r="Y12" s="34" t="s">
        <v>44</v>
      </c>
    </row>
    <row r="13" spans="1:26" s="4" customFormat="1" ht="21" customHeight="1" x14ac:dyDescent="0.3">
      <c r="A13" s="33" t="s">
        <v>31</v>
      </c>
      <c r="B13" s="18"/>
      <c r="C13" s="18"/>
      <c r="D13" s="19"/>
      <c r="F13" s="31">
        <v>771.33</v>
      </c>
      <c r="G13" s="32"/>
      <c r="H13" s="31">
        <v>701.11</v>
      </c>
      <c r="I13" s="30"/>
      <c r="J13" s="31">
        <v>70.22</v>
      </c>
      <c r="K13" s="32"/>
      <c r="L13" s="35">
        <v>946</v>
      </c>
      <c r="M13" s="36"/>
      <c r="N13" s="35">
        <v>853</v>
      </c>
      <c r="O13" s="37"/>
      <c r="P13" s="38">
        <v>93</v>
      </c>
      <c r="Q13" s="17"/>
      <c r="R13" s="16">
        <v>1032</v>
      </c>
      <c r="S13" s="17"/>
      <c r="T13" s="16">
        <v>815</v>
      </c>
      <c r="U13" s="18"/>
      <c r="V13" s="16">
        <v>217</v>
      </c>
      <c r="W13" s="17"/>
      <c r="X13" s="16"/>
      <c r="Y13" s="34" t="s">
        <v>45</v>
      </c>
    </row>
    <row r="14" spans="1:26" s="4" customFormat="1" ht="21" customHeight="1" x14ac:dyDescent="0.3">
      <c r="A14" s="33" t="s">
        <v>32</v>
      </c>
      <c r="B14" s="18"/>
      <c r="C14" s="18"/>
      <c r="D14" s="19"/>
      <c r="F14" s="31">
        <v>1034.26</v>
      </c>
      <c r="G14" s="32"/>
      <c r="H14" s="31">
        <v>661.46</v>
      </c>
      <c r="I14" s="30"/>
      <c r="J14" s="31">
        <v>372.8</v>
      </c>
      <c r="K14" s="32"/>
      <c r="L14" s="35">
        <v>1049</v>
      </c>
      <c r="M14" s="36"/>
      <c r="N14" s="35">
        <v>671</v>
      </c>
      <c r="O14" s="37"/>
      <c r="P14" s="38">
        <v>378</v>
      </c>
      <c r="Q14" s="17"/>
      <c r="R14" s="16">
        <v>1088</v>
      </c>
      <c r="S14" s="17"/>
      <c r="T14" s="16">
        <v>729</v>
      </c>
      <c r="U14" s="18"/>
      <c r="V14" s="16">
        <v>359</v>
      </c>
      <c r="W14" s="17"/>
      <c r="X14" s="16"/>
      <c r="Y14" s="34" t="s">
        <v>46</v>
      </c>
    </row>
    <row r="15" spans="1:26" s="4" customFormat="1" ht="21" customHeight="1" x14ac:dyDescent="0.3">
      <c r="A15" s="33" t="s">
        <v>33</v>
      </c>
      <c r="B15" s="18"/>
      <c r="C15" s="18"/>
      <c r="D15" s="19"/>
      <c r="F15" s="31">
        <v>186.78</v>
      </c>
      <c r="G15" s="32"/>
      <c r="H15" s="31">
        <v>128.66999999999999</v>
      </c>
      <c r="I15" s="30"/>
      <c r="J15" s="31">
        <v>58.11</v>
      </c>
      <c r="K15" s="32"/>
      <c r="L15" s="35">
        <v>189</v>
      </c>
      <c r="M15" s="36"/>
      <c r="N15" s="35">
        <v>128</v>
      </c>
      <c r="O15" s="37"/>
      <c r="P15" s="38">
        <v>61</v>
      </c>
      <c r="Q15" s="17"/>
      <c r="R15" s="16">
        <v>189</v>
      </c>
      <c r="S15" s="17"/>
      <c r="T15" s="16">
        <v>128</v>
      </c>
      <c r="U15" s="18"/>
      <c r="V15" s="16">
        <v>61</v>
      </c>
      <c r="W15" s="17"/>
      <c r="X15" s="16"/>
      <c r="Y15" s="34" t="s">
        <v>47</v>
      </c>
    </row>
    <row r="16" spans="1:26" s="4" customFormat="1" ht="21" customHeight="1" x14ac:dyDescent="0.3">
      <c r="A16" s="33" t="s">
        <v>34</v>
      </c>
      <c r="B16" s="18"/>
      <c r="C16" s="18"/>
      <c r="D16" s="19"/>
      <c r="F16" s="31">
        <v>368.27</v>
      </c>
      <c r="G16" s="32"/>
      <c r="H16" s="31">
        <v>160.69</v>
      </c>
      <c r="I16" s="30"/>
      <c r="J16" s="31">
        <v>207.58</v>
      </c>
      <c r="K16" s="32"/>
      <c r="L16" s="35">
        <v>369</v>
      </c>
      <c r="M16" s="36"/>
      <c r="N16" s="35">
        <v>156</v>
      </c>
      <c r="O16" s="37"/>
      <c r="P16" s="38">
        <v>213</v>
      </c>
      <c r="Q16" s="17"/>
      <c r="R16" s="16">
        <v>367</v>
      </c>
      <c r="S16" s="17"/>
      <c r="T16" s="16">
        <v>153</v>
      </c>
      <c r="U16" s="18"/>
      <c r="V16" s="16">
        <v>214</v>
      </c>
      <c r="W16" s="17"/>
      <c r="X16" s="16"/>
      <c r="Y16" s="34" t="s">
        <v>48</v>
      </c>
    </row>
    <row r="17" spans="1:26" s="4" customFormat="1" ht="21" customHeight="1" x14ac:dyDescent="0.3">
      <c r="A17" s="33" t="s">
        <v>35</v>
      </c>
      <c r="B17" s="18"/>
      <c r="C17" s="19"/>
      <c r="D17" s="18"/>
      <c r="E17" s="17"/>
      <c r="F17" s="31">
        <v>1624.59</v>
      </c>
      <c r="G17" s="32"/>
      <c r="H17" s="31">
        <v>1103.22</v>
      </c>
      <c r="I17" s="30"/>
      <c r="J17" s="31">
        <v>521.38</v>
      </c>
      <c r="K17" s="32"/>
      <c r="L17" s="35">
        <v>1634</v>
      </c>
      <c r="M17" s="36"/>
      <c r="N17" s="35">
        <v>1107</v>
      </c>
      <c r="O17" s="37"/>
      <c r="P17" s="38">
        <v>527</v>
      </c>
      <c r="Q17" s="17"/>
      <c r="R17" s="16">
        <v>1656</v>
      </c>
      <c r="S17" s="17"/>
      <c r="T17" s="16">
        <v>1133</v>
      </c>
      <c r="U17" s="18"/>
      <c r="V17" s="16">
        <v>523</v>
      </c>
      <c r="W17" s="17"/>
      <c r="X17" s="16"/>
      <c r="Y17" s="34" t="s">
        <v>49</v>
      </c>
    </row>
    <row r="18" spans="1:26" s="4" customFormat="1" ht="21" customHeight="1" x14ac:dyDescent="0.3">
      <c r="A18" s="33" t="s">
        <v>36</v>
      </c>
      <c r="B18" s="18"/>
      <c r="C18" s="19"/>
      <c r="D18" s="18"/>
      <c r="E18" s="17"/>
      <c r="F18" s="31">
        <v>297.52</v>
      </c>
      <c r="G18" s="32"/>
      <c r="H18" s="31">
        <v>67.45</v>
      </c>
      <c r="I18" s="30"/>
      <c r="J18" s="31">
        <v>230.07</v>
      </c>
      <c r="K18" s="30"/>
      <c r="L18" s="35">
        <v>302</v>
      </c>
      <c r="M18" s="36"/>
      <c r="N18" s="35">
        <v>71</v>
      </c>
      <c r="O18" s="37"/>
      <c r="P18" s="38">
        <v>231</v>
      </c>
      <c r="Q18" s="18"/>
      <c r="R18" s="16">
        <v>311</v>
      </c>
      <c r="S18" s="17"/>
      <c r="T18" s="16">
        <v>68</v>
      </c>
      <c r="U18" s="18"/>
      <c r="V18" s="16">
        <v>243</v>
      </c>
      <c r="W18" s="18"/>
      <c r="X18" s="16"/>
      <c r="Y18" s="34" t="s">
        <v>50</v>
      </c>
    </row>
    <row r="19" spans="1:26" s="4" customFormat="1" ht="21" customHeight="1" x14ac:dyDescent="0.3">
      <c r="A19" s="33" t="s">
        <v>37</v>
      </c>
      <c r="B19" s="18"/>
      <c r="C19" s="19"/>
      <c r="D19" s="18"/>
      <c r="E19" s="17"/>
      <c r="F19" s="31">
        <v>659.58</v>
      </c>
      <c r="G19" s="32"/>
      <c r="H19" s="31">
        <v>228.75</v>
      </c>
      <c r="I19" s="30"/>
      <c r="J19" s="31">
        <v>430.83</v>
      </c>
      <c r="K19" s="30"/>
      <c r="L19" s="35">
        <v>663</v>
      </c>
      <c r="M19" s="36"/>
      <c r="N19" s="35">
        <v>232</v>
      </c>
      <c r="O19" s="37"/>
      <c r="P19" s="38">
        <v>431</v>
      </c>
      <c r="Q19" s="18"/>
      <c r="R19" s="16">
        <v>659</v>
      </c>
      <c r="S19" s="17"/>
      <c r="T19" s="16">
        <v>227</v>
      </c>
      <c r="U19" s="18"/>
      <c r="V19" s="16">
        <v>432</v>
      </c>
      <c r="W19" s="18"/>
      <c r="X19" s="16"/>
      <c r="Y19" s="34" t="s">
        <v>51</v>
      </c>
    </row>
    <row r="20" spans="1:26" s="4" customFormat="1" ht="21" customHeight="1" x14ac:dyDescent="0.3">
      <c r="A20" s="33" t="s">
        <v>38</v>
      </c>
      <c r="B20" s="18"/>
      <c r="C20" s="19"/>
      <c r="D20" s="18"/>
      <c r="E20" s="17"/>
      <c r="F20" s="31">
        <v>524.22</v>
      </c>
      <c r="G20" s="32"/>
      <c r="H20" s="31">
        <v>332.44</v>
      </c>
      <c r="I20" s="30"/>
      <c r="J20" s="31">
        <v>191.78</v>
      </c>
      <c r="K20" s="30"/>
      <c r="L20" s="35">
        <v>532</v>
      </c>
      <c r="M20" s="36"/>
      <c r="N20" s="35">
        <v>339</v>
      </c>
      <c r="O20" s="37"/>
      <c r="P20" s="38">
        <v>193</v>
      </c>
      <c r="Q20" s="18"/>
      <c r="R20" s="16">
        <v>517</v>
      </c>
      <c r="S20" s="17"/>
      <c r="T20" s="16">
        <v>323</v>
      </c>
      <c r="U20" s="18"/>
      <c r="V20" s="16">
        <v>194</v>
      </c>
      <c r="W20" s="18"/>
      <c r="X20" s="16"/>
      <c r="Y20" s="34" t="s">
        <v>52</v>
      </c>
    </row>
    <row r="21" spans="1:26" s="4" customFormat="1" ht="21" customHeight="1" x14ac:dyDescent="0.3">
      <c r="A21" s="33" t="s">
        <v>39</v>
      </c>
      <c r="B21" s="18"/>
      <c r="C21" s="19"/>
      <c r="D21" s="18"/>
      <c r="E21" s="17"/>
      <c r="F21" s="31">
        <v>648.04999999999995</v>
      </c>
      <c r="G21" s="32"/>
      <c r="H21" s="31">
        <v>174.52</v>
      </c>
      <c r="I21" s="30"/>
      <c r="J21" s="31">
        <v>473.53</v>
      </c>
      <c r="K21" s="30"/>
      <c r="L21" s="35">
        <v>666</v>
      </c>
      <c r="M21" s="36"/>
      <c r="N21" s="35">
        <v>176</v>
      </c>
      <c r="O21" s="37"/>
      <c r="P21" s="38">
        <v>490</v>
      </c>
      <c r="Q21" s="18"/>
      <c r="R21" s="16">
        <v>670</v>
      </c>
      <c r="S21" s="17"/>
      <c r="T21" s="16">
        <v>178</v>
      </c>
      <c r="U21" s="18"/>
      <c r="V21" s="16">
        <v>492</v>
      </c>
      <c r="W21" s="18"/>
      <c r="X21" s="16"/>
      <c r="Y21" s="34" t="s">
        <v>53</v>
      </c>
    </row>
    <row r="22" spans="1:26" s="4" customFormat="1" ht="21" customHeight="1" x14ac:dyDescent="0.3">
      <c r="A22" s="33" t="s">
        <v>40</v>
      </c>
      <c r="B22" s="18"/>
      <c r="C22" s="19"/>
      <c r="D22" s="18"/>
      <c r="E22" s="17"/>
      <c r="F22" s="31">
        <v>596.67999999999995</v>
      </c>
      <c r="G22" s="32"/>
      <c r="H22" s="31">
        <v>293.2</v>
      </c>
      <c r="I22" s="30"/>
      <c r="J22" s="31">
        <v>303.48</v>
      </c>
      <c r="K22" s="30"/>
      <c r="L22" s="35">
        <v>611</v>
      </c>
      <c r="M22" s="36"/>
      <c r="N22" s="35">
        <v>296</v>
      </c>
      <c r="O22" s="37"/>
      <c r="P22" s="38">
        <v>315</v>
      </c>
      <c r="Q22" s="18"/>
      <c r="R22" s="16">
        <v>557</v>
      </c>
      <c r="S22" s="17"/>
      <c r="T22" s="16">
        <v>254</v>
      </c>
      <c r="U22" s="18"/>
      <c r="V22" s="16">
        <v>303</v>
      </c>
      <c r="W22" s="18"/>
      <c r="X22" s="16"/>
      <c r="Y22" s="34" t="s">
        <v>54</v>
      </c>
    </row>
    <row r="23" spans="1:26" s="4" customFormat="1" ht="21" customHeight="1" x14ac:dyDescent="0.3">
      <c r="A23" s="33" t="s">
        <v>41</v>
      </c>
      <c r="B23" s="18"/>
      <c r="C23" s="19"/>
      <c r="D23" s="18"/>
      <c r="E23" s="17"/>
      <c r="F23" s="31">
        <v>747.93</v>
      </c>
      <c r="G23" s="32"/>
      <c r="H23" s="31">
        <v>224.65</v>
      </c>
      <c r="I23" s="30"/>
      <c r="J23" s="31">
        <v>523.28</v>
      </c>
      <c r="K23" s="30"/>
      <c r="L23" s="35">
        <v>753</v>
      </c>
      <c r="M23" s="36"/>
      <c r="N23" s="35">
        <v>225</v>
      </c>
      <c r="O23" s="37"/>
      <c r="P23" s="38">
        <v>528</v>
      </c>
      <c r="Q23" s="18"/>
      <c r="R23" s="16">
        <v>745</v>
      </c>
      <c r="S23" s="17"/>
      <c r="T23" s="16">
        <v>225</v>
      </c>
      <c r="U23" s="18"/>
      <c r="V23" s="16">
        <v>520</v>
      </c>
      <c r="W23" s="18"/>
      <c r="X23" s="16"/>
      <c r="Y23" s="34" t="s">
        <v>55</v>
      </c>
    </row>
    <row r="24" spans="1:26" s="4" customFormat="1" ht="3" customHeight="1" x14ac:dyDescent="0.3">
      <c r="A24" s="20"/>
      <c r="B24" s="20"/>
      <c r="C24" s="20"/>
      <c r="D24" s="21"/>
      <c r="E24" s="22"/>
      <c r="F24" s="23"/>
      <c r="G24" s="22"/>
      <c r="H24" s="23"/>
      <c r="I24" s="20"/>
      <c r="J24" s="23"/>
      <c r="K24" s="20"/>
      <c r="L24" s="23"/>
      <c r="M24" s="22"/>
      <c r="N24" s="23"/>
      <c r="O24" s="20"/>
      <c r="P24" s="23"/>
      <c r="Q24" s="20"/>
      <c r="R24" s="23"/>
      <c r="S24" s="22"/>
      <c r="T24" s="23"/>
      <c r="U24" s="20"/>
      <c r="V24" s="23"/>
      <c r="W24" s="20"/>
      <c r="X24" s="23"/>
      <c r="Y24" s="20"/>
      <c r="Z24" s="20"/>
    </row>
    <row r="25" spans="1:26" s="4" customFormat="1" ht="3" customHeight="1" x14ac:dyDescent="0.3">
      <c r="D25" s="24"/>
    </row>
    <row r="26" spans="1:26" s="4" customFormat="1" ht="18" customHeight="1" x14ac:dyDescent="0.3">
      <c r="A26" s="4" t="s">
        <v>13</v>
      </c>
      <c r="D26" s="4" t="s">
        <v>14</v>
      </c>
      <c r="F26" s="18"/>
      <c r="H26" s="26"/>
      <c r="P26" s="4" t="s">
        <v>17</v>
      </c>
    </row>
    <row r="27" spans="1:26" s="4" customFormat="1" ht="18" customHeight="1" x14ac:dyDescent="0.3">
      <c r="A27" s="24" t="s">
        <v>16</v>
      </c>
      <c r="D27" s="4" t="s">
        <v>14</v>
      </c>
      <c r="H27" s="26"/>
      <c r="P27" s="4" t="s">
        <v>15</v>
      </c>
    </row>
    <row r="28" spans="1:26" ht="18" customHeight="1" x14ac:dyDescent="0.3">
      <c r="A28" s="4" t="s">
        <v>19</v>
      </c>
      <c r="B28" s="4"/>
      <c r="C28" s="4"/>
      <c r="D28" s="4" t="s">
        <v>18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 t="s">
        <v>21</v>
      </c>
      <c r="Q28" s="4"/>
      <c r="R28" s="4"/>
    </row>
    <row r="29" spans="1:26" x14ac:dyDescent="0.3">
      <c r="A29" s="4"/>
      <c r="E29" s="4"/>
      <c r="F29" s="29"/>
      <c r="G29" s="4"/>
      <c r="H29" s="4"/>
      <c r="I29" s="4"/>
      <c r="J29" s="4"/>
      <c r="R29" s="4" t="s">
        <v>20</v>
      </c>
    </row>
    <row r="30" spans="1:26" x14ac:dyDescent="0.3">
      <c r="A30" s="4"/>
      <c r="C30" s="4"/>
      <c r="E30" s="4"/>
      <c r="F30" s="4"/>
      <c r="G30" s="4"/>
      <c r="H30" s="4"/>
      <c r="I30" s="4"/>
      <c r="J30" s="4"/>
    </row>
  </sheetData>
  <mergeCells count="25">
    <mergeCell ref="A9:E9"/>
    <mergeCell ref="L5:Q5"/>
    <mergeCell ref="F5:K5"/>
    <mergeCell ref="P8:Q8"/>
    <mergeCell ref="N7:O7"/>
    <mergeCell ref="A5:E8"/>
    <mergeCell ref="H8:I8"/>
    <mergeCell ref="H7:I7"/>
    <mergeCell ref="H6:I6"/>
    <mergeCell ref="X9:Z9"/>
    <mergeCell ref="J6:K6"/>
    <mergeCell ref="J8:K8"/>
    <mergeCell ref="N6:O6"/>
    <mergeCell ref="P6:Q6"/>
    <mergeCell ref="P7:Q7"/>
    <mergeCell ref="N8:O8"/>
    <mergeCell ref="X5:Z8"/>
    <mergeCell ref="T8:U8"/>
    <mergeCell ref="V8:W8"/>
    <mergeCell ref="R5:W5"/>
    <mergeCell ref="T6:U6"/>
    <mergeCell ref="V6:W6"/>
    <mergeCell ref="J7:K7"/>
    <mergeCell ref="V7:W7"/>
    <mergeCell ref="T7:U7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T-20.5</vt:lpstr>
      <vt:lpstr>'T-20.5'!Print_Area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2019-08-14T04:51:32Z</cp:lastPrinted>
  <dcterms:created xsi:type="dcterms:W3CDTF">2004-08-16T17:13:42Z</dcterms:created>
  <dcterms:modified xsi:type="dcterms:W3CDTF">2019-11-05T03:44:31Z</dcterms:modified>
</cp:coreProperties>
</file>