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5.4" sheetId="1" r:id="rId1"/>
  </sheets>
  <definedNames>
    <definedName name="_xlnm.Print_Area" localSheetId="0">'T-5.4'!$A$1:$AA$28</definedName>
  </definedNames>
  <calcPr calcId="145621"/>
</workbook>
</file>

<file path=xl/calcChain.xml><?xml version="1.0" encoding="utf-8"?>
<calcChain xmlns="http://schemas.openxmlformats.org/spreadsheetml/2006/main">
  <c r="V18" i="1" l="1"/>
  <c r="V17" i="1" s="1"/>
  <c r="U18" i="1"/>
  <c r="T18" i="1"/>
  <c r="T17" i="1" s="1"/>
  <c r="P18" i="1"/>
  <c r="N18" i="1"/>
  <c r="L18" i="1"/>
  <c r="J18" i="1"/>
  <c r="H18" i="1"/>
  <c r="F18" i="1"/>
  <c r="U17" i="1"/>
  <c r="R17" i="1"/>
  <c r="P17" i="1"/>
  <c r="N17" i="1"/>
  <c r="L17" i="1"/>
  <c r="J17" i="1"/>
  <c r="H17" i="1"/>
  <c r="F17" i="1"/>
  <c r="V11" i="1"/>
  <c r="V10" i="1" s="1"/>
  <c r="U11" i="1"/>
  <c r="U10" i="1" s="1"/>
  <c r="T11" i="1"/>
  <c r="R11" i="1"/>
  <c r="R10" i="1" s="1"/>
  <c r="L11" i="1"/>
  <c r="L10" i="1" s="1"/>
  <c r="J11" i="1"/>
  <c r="J10" i="1" s="1"/>
  <c r="F11" i="1"/>
  <c r="T10" i="1"/>
  <c r="F10" i="1"/>
</calcChain>
</file>

<file path=xl/sharedStrings.xml><?xml version="1.0" encoding="utf-8"?>
<sst xmlns="http://schemas.openxmlformats.org/spreadsheetml/2006/main" count="134" uniqueCount="57">
  <si>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</si>
  <si>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2562</t>
  </si>
  <si>
    <t>Table</t>
  </si>
  <si>
    <t>Hospital and Medical Establishments with Bed, Bed, Physician, Dentist, Pharmacist, Nurse, Technical Nurse and Patient By Type and Jurisdiction: 2019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</si>
  <si>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</si>
  <si>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</si>
  <si>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</si>
  <si>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</si>
  <si>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</si>
  <si>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</si>
  <si>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เตียง</t>
  </si>
  <si>
    <t>แพทย์</t>
  </si>
  <si>
    <t>ทันตแพทย์</t>
  </si>
  <si>
    <t>เภสัชกร</t>
  </si>
  <si>
    <t>พยาบาล</t>
  </si>
  <si>
    <t>พยาบาลเทคนิค</t>
  </si>
  <si>
    <t>ผู้ป่วยใน</t>
  </si>
  <si>
    <t>ผู้ป่วยนอก</t>
  </si>
  <si>
    <t xml:space="preserve"> Medical</t>
  </si>
  <si>
    <t>Bed</t>
  </si>
  <si>
    <t>Physician</t>
  </si>
  <si>
    <t>Dentist</t>
  </si>
  <si>
    <t>Pharmacist</t>
  </si>
  <si>
    <t>Nurse</t>
  </si>
  <si>
    <t>Technical</t>
  </si>
  <si>
    <t>รวม</t>
  </si>
  <si>
    <t>In-</t>
  </si>
  <si>
    <t>Out-</t>
  </si>
  <si>
    <t>Establishment</t>
  </si>
  <si>
    <t>Total</t>
  </si>
  <si>
    <t>patient</t>
  </si>
  <si>
    <t>ประเภทบริการทั่วไป</t>
  </si>
  <si>
    <t>1,652</t>
  </si>
  <si>
    <t>1,502</t>
  </si>
  <si>
    <t>General services</t>
  </si>
  <si>
    <t>รัฐบาล</t>
  </si>
  <si>
    <t>1,475</t>
  </si>
  <si>
    <t>Government</t>
  </si>
  <si>
    <t>กระทรวงสาธารณสุข</t>
  </si>
  <si>
    <t>1,346</t>
  </si>
  <si>
    <t>1,324</t>
  </si>
  <si>
    <t>Ministry of Public Health</t>
  </si>
  <si>
    <t>กระทรวงอื่นๆ</t>
  </si>
  <si>
    <t>Other ministries</t>
  </si>
  <si>
    <t>รัฐวิสาหกิจและองค์การอิสระ</t>
  </si>
  <si>
    <t xml:space="preserve">      -</t>
  </si>
  <si>
    <t xml:space="preserve">     -</t>
  </si>
  <si>
    <t xml:space="preserve">        -</t>
  </si>
  <si>
    <t>State enterprise</t>
  </si>
  <si>
    <t>เทศบาล</t>
  </si>
  <si>
    <t>Municipality</t>
  </si>
  <si>
    <t>เอกชน</t>
  </si>
  <si>
    <t>Private</t>
  </si>
  <si>
    <t>ประเภทบริการเฉพาะทาง</t>
  </si>
  <si>
    <t>Specialized services</t>
  </si>
  <si>
    <t xml:space="preserve">     ที่มา:   สำนักงานสาธารณสุขจังหวัดลพบุรี</t>
  </si>
  <si>
    <t xml:space="preserve"> Source:    Lop Buri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</si>
</sst>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__"/>
    <numFmt numFmtId="188" formatCode="#,##0________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  <font>
      <sz val="10"/>
      <name val="Arial 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Font="1" applyBorder="1"/>
    <xf numFmtId="0" fontId="2" fillId="0" borderId="0" xfId="0" applyFont="1"/>
    <xf numFmtId="49" fontId="2" fillId="0" borderId="0" xfId="0" applyNumberFormat="1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3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" fillId="0" borderId="5" xfId="0" applyFont="1" applyBorder="1"/>
    <xf numFmtId="49" fontId="5" fillId="0" borderId="6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right"/>
    </xf>
    <xf numFmtId="49" fontId="5" fillId="0" borderId="6" xfId="1" applyNumberFormat="1" applyFont="1" applyBorder="1" applyAlignment="1">
      <alignment horizontal="right"/>
    </xf>
    <xf numFmtId="49" fontId="5" fillId="0" borderId="0" xfId="1" applyNumberFormat="1" applyFont="1" applyBorder="1" applyAlignment="1">
      <alignment horizontal="right"/>
    </xf>
    <xf numFmtId="49" fontId="5" fillId="0" borderId="5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9" fontId="4" fillId="0" borderId="6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49" fontId="4" fillId="0" borderId="6" xfId="1" applyNumberFormat="1" applyFont="1" applyBorder="1" applyAlignment="1">
      <alignment horizontal="right"/>
    </xf>
    <xf numFmtId="49" fontId="4" fillId="0" borderId="0" xfId="1" applyNumberFormat="1" applyFont="1" applyBorder="1" applyAlignment="1">
      <alignment horizontal="right"/>
    </xf>
    <xf numFmtId="49" fontId="4" fillId="0" borderId="5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187" fontId="4" fillId="0" borderId="9" xfId="1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88" fontId="4" fillId="0" borderId="0" xfId="1" applyNumberFormat="1" applyFont="1" applyBorder="1" applyAlignment="1">
      <alignment horizontal="center"/>
    </xf>
    <xf numFmtId="188" fontId="4" fillId="0" borderId="6" xfId="1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8" xfId="0" applyFont="1" applyBorder="1" applyAlignment="1">
      <alignment horizontal="left"/>
    </xf>
    <xf numFmtId="49" fontId="4" fillId="0" borderId="7" xfId="0" applyNumberFormat="1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/>
    <xf numFmtId="0" fontId="7" fillId="0" borderId="0" xfId="0" applyFont="1" applyBorder="1"/>
    <xf numFmtId="49" fontId="7" fillId="0" borderId="0" xfId="0" applyNumberFormat="1" applyFont="1" applyBorder="1"/>
  </cellXfs>
  <cellStyles count="10">
    <cellStyle name="Comma" xfId="1" builtinId="3"/>
    <cellStyle name="Normal" xfId="0" builtinId="0"/>
    <cellStyle name="Normal 2" xfId="2"/>
    <cellStyle name="ปกติ 2" xfId="3"/>
    <cellStyle name="ปกติ 2 10" xfId="4"/>
    <cellStyle name="ปกติ 2 14" xfId="5"/>
    <cellStyle name="ปกติ 2 18" xfId="6"/>
    <cellStyle name="ปกติ 2 22" xfId="7"/>
    <cellStyle name="ปกติ 2 6" xfId="8"/>
    <cellStyle name="ปกติ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300-000001200000}"/>
            </a:ext>
          </a:extLst>
        </xdr:cNvPr>
        <xdr:cNvSpPr txBox="1">
          <a:spLocks noChangeArrowheads="1"/>
        </xdr:cNvSpPr>
      </xdr:nvSpPr>
      <xdr:spPr bwMode="auto">
        <a:xfrm>
          <a:off x="102298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300-000003200000}"/>
            </a:ext>
          </a:extLst>
        </xdr:cNvPr>
        <xdr:cNvSpPr txBox="1">
          <a:spLocks noChangeArrowheads="1"/>
        </xdr:cNvSpPr>
      </xdr:nvSpPr>
      <xdr:spPr bwMode="auto">
        <a:xfrm>
          <a:off x="102298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xmlns="" id="{00000000-0008-0000-0300-000004200000}"/>
            </a:ext>
          </a:extLst>
        </xdr:cNvPr>
        <xdr:cNvSpPr txBox="1">
          <a:spLocks noChangeArrowheads="1"/>
        </xdr:cNvSpPr>
      </xdr:nvSpPr>
      <xdr:spPr bwMode="auto">
        <a:xfrm>
          <a:off x="102298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xmlns="" id="{00000000-0008-0000-0300-000005200000}"/>
            </a:ext>
          </a:extLst>
        </xdr:cNvPr>
        <xdr:cNvSpPr txBox="1">
          <a:spLocks noChangeArrowheads="1"/>
        </xdr:cNvSpPr>
      </xdr:nvSpPr>
      <xdr:spPr bwMode="auto">
        <a:xfrm>
          <a:off x="102298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00000000-0008-0000-0300-000006200000}"/>
            </a:ext>
          </a:extLst>
        </xdr:cNvPr>
        <xdr:cNvSpPr txBox="1">
          <a:spLocks noChangeArrowheads="1"/>
        </xdr:cNvSpPr>
      </xdr:nvSpPr>
      <xdr:spPr bwMode="auto">
        <a:xfrm>
          <a:off x="102298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xmlns="" id="{00000000-0008-0000-0300-000009200000}"/>
            </a:ext>
          </a:extLst>
        </xdr:cNvPr>
        <xdr:cNvSpPr txBox="1">
          <a:spLocks noChangeArrowheads="1"/>
        </xdr:cNvSpPr>
      </xdr:nvSpPr>
      <xdr:spPr bwMode="auto">
        <a:xfrm>
          <a:off x="10229850" y="5067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xmlns="" id="{00000000-0008-0000-0300-00000A200000}"/>
            </a:ext>
          </a:extLst>
        </xdr:cNvPr>
        <xdr:cNvSpPr txBox="1">
          <a:spLocks noChangeArrowheads="1"/>
        </xdr:cNvSpPr>
      </xdr:nvSpPr>
      <xdr:spPr bwMode="auto">
        <a:xfrm>
          <a:off x="10229850" y="5067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xmlns="" id="{00000000-0008-0000-0300-00000B200000}"/>
            </a:ext>
          </a:extLst>
        </xdr:cNvPr>
        <xdr:cNvSpPr txBox="1">
          <a:spLocks noChangeArrowheads="1"/>
        </xdr:cNvSpPr>
      </xdr:nvSpPr>
      <xdr:spPr bwMode="auto">
        <a:xfrm>
          <a:off x="10229850" y="5067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xmlns="" id="{00000000-0008-0000-0300-00000C200000}"/>
            </a:ext>
          </a:extLst>
        </xdr:cNvPr>
        <xdr:cNvSpPr txBox="1">
          <a:spLocks noChangeArrowheads="1"/>
        </xdr:cNvSpPr>
      </xdr:nvSpPr>
      <xdr:spPr bwMode="auto">
        <a:xfrm>
          <a:off x="10229850" y="5067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25</xdr:col>
      <xdr:colOff>1090083</xdr:colOff>
      <xdr:row>25</xdr:row>
      <xdr:rowOff>31747</xdr:rowOff>
    </xdr:from>
    <xdr:to>
      <xdr:col>27</xdr:col>
      <xdr:colOff>25399</xdr:colOff>
      <xdr:row>28</xdr:row>
      <xdr:rowOff>4231</xdr:rowOff>
    </xdr:to>
    <xdr:grpSp>
      <xdr:nvGrpSpPr>
        <xdr:cNvPr id="11" name="Group 20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GrpSpPr/>
      </xdr:nvGrpSpPr>
      <xdr:grpSpPr>
        <a:xfrm>
          <a:off x="10212916" y="6339414"/>
          <a:ext cx="438150" cy="628650"/>
          <a:chOff x="9732" y="0"/>
          <a:chExt cx="433388" cy="600075"/>
        </a:xfrm>
      </xdr:grpSpPr>
      <xdr:sp macro="" textlink="">
        <xdr:nvSpPr>
          <xdr:cNvPr id="12" name="Chevron 19">
            <a:extLst>
              <a:ext uri="{FF2B5EF4-FFF2-40B4-BE49-F238E27FC236}">
                <a16:creationId xmlns:a16="http://schemas.microsoft.com/office/drawing/2014/main" xmlns="" id="{00000000-0008-0000-0300-000011000000}"/>
              </a:ext>
            </a:extLst>
          </xdr:cNvPr>
          <xdr:cNvSpPr/>
        </xdr:nvSpPr>
        <xdr:spPr bwMode="auto">
          <a:xfrm rot="16200000">
            <a:off x="-53380" y="128588"/>
            <a:ext cx="600075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13" name="TextBox 16">
            <a:extLst>
              <a:ext uri="{FF2B5EF4-FFF2-40B4-BE49-F238E27FC236}">
                <a16:creationId xmlns:a16="http://schemas.microsoft.com/office/drawing/2014/main" xmlns="" id="{00000000-0008-0000-0300-000012000000}"/>
              </a:ext>
            </a:extLst>
          </xdr:cNvPr>
          <xdr:cNvSpPr txBox="1"/>
        </xdr:nvSpPr>
        <xdr:spPr>
          <a:xfrm rot="5400000">
            <a:off x="26138" y="118423"/>
            <a:ext cx="400575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400"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59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Z28"/>
  <sheetViews>
    <sheetView showGridLines="0" tabSelected="1" zoomScale="90" zoomScaleNormal="90" workbookViewId="0">
      <selection activeCell="AC28" sqref="AC28"/>
    </sheetView>
  </sheetViews>
  <sheetFormatPr defaultColWidth="9.140625" defaultRowHeight="21.75"/>
  <cols>
    <col min="1" max="1" width="2" style="85" customWidth="1"/>
    <col min="2" max="2" width="1.85546875" style="85" customWidth="1"/>
    <col min="3" max="4" width="4.140625" style="85" customWidth="1"/>
    <col min="5" max="5" width="9.85546875" style="85" customWidth="1"/>
    <col min="6" max="6" width="7.7109375" style="86" customWidth="1"/>
    <col min="7" max="7" width="3.7109375" style="86" customWidth="1"/>
    <col min="8" max="8" width="7.7109375" style="86" customWidth="1"/>
    <col min="9" max="9" width="3.7109375" style="86" customWidth="1"/>
    <col min="10" max="10" width="7.7109375" style="86" customWidth="1"/>
    <col min="11" max="11" width="3.7109375" style="86" customWidth="1"/>
    <col min="12" max="12" width="7.7109375" style="86" customWidth="1"/>
    <col min="13" max="13" width="3.7109375" style="86" customWidth="1"/>
    <col min="14" max="14" width="7.7109375" style="86" customWidth="1"/>
    <col min="15" max="15" width="3.7109375" style="86" customWidth="1"/>
    <col min="16" max="16" width="7.7109375" style="86" customWidth="1"/>
    <col min="17" max="17" width="3.7109375" style="86" customWidth="1"/>
    <col min="18" max="18" width="7.7109375" style="86" customWidth="1"/>
    <col min="19" max="19" width="3.7109375" style="86" customWidth="1"/>
    <col min="20" max="22" width="9.7109375" style="85" customWidth="1"/>
    <col min="23" max="23" width="1.5703125" style="85" customWidth="1"/>
    <col min="24" max="24" width="1.85546875" style="85" customWidth="1"/>
    <col min="25" max="25" width="2.140625" style="85" customWidth="1"/>
    <col min="26" max="26" width="16.7109375" style="85" customWidth="1"/>
    <col min="27" max="27" width="5.85546875" style="85" customWidth="1"/>
    <col min="28" max="16384" width="9.140625" style="85"/>
  </cols>
  <sheetData>
    <row r="1" spans="1:26" s="4" customFormat="1" ht="25.5" customHeight="1">
      <c r="A1" s="1"/>
      <c r="B1" s="1" t="s">
        <v>0</v>
      </c>
      <c r="C1" s="1"/>
      <c r="D1" s="2">
        <v>5.4</v>
      </c>
      <c r="E1" s="1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"/>
      <c r="U1" s="1"/>
      <c r="V1" s="1"/>
      <c r="W1" s="1"/>
      <c r="X1" s="1"/>
      <c r="Y1" s="1"/>
      <c r="Z1" s="1"/>
    </row>
    <row r="2" spans="1:26" s="7" customFormat="1">
      <c r="A2" s="5"/>
      <c r="B2" s="1" t="s">
        <v>2</v>
      </c>
      <c r="C2" s="1"/>
      <c r="D2" s="2">
        <v>5.4</v>
      </c>
      <c r="E2" s="1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5"/>
      <c r="U2" s="5"/>
      <c r="V2" s="5"/>
      <c r="W2" s="5"/>
      <c r="X2" s="5"/>
      <c r="Y2" s="5"/>
      <c r="Z2" s="5"/>
    </row>
    <row r="3" spans="1:26" s="12" customFormat="1" ht="6" customHeight="1">
      <c r="A3" s="8"/>
      <c r="B3" s="9"/>
      <c r="C3" s="9"/>
      <c r="D3" s="10"/>
      <c r="E3" s="9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/>
      <c r="U3" s="9"/>
      <c r="V3" s="9"/>
      <c r="W3" s="8"/>
      <c r="X3" s="8"/>
      <c r="Y3" s="9"/>
      <c r="Z3" s="9"/>
    </row>
    <row r="4" spans="1:26" s="21" customFormat="1" ht="23.25" customHeight="1">
      <c r="A4" s="13" t="s">
        <v>4</v>
      </c>
      <c r="B4" s="13"/>
      <c r="C4" s="13"/>
      <c r="D4" s="13"/>
      <c r="E4" s="14"/>
      <c r="F4" s="15"/>
      <c r="G4" s="16"/>
      <c r="H4" s="15"/>
      <c r="I4" s="16"/>
      <c r="J4" s="15"/>
      <c r="K4" s="16"/>
      <c r="L4" s="15"/>
      <c r="M4" s="16"/>
      <c r="N4" s="15"/>
      <c r="O4" s="16"/>
      <c r="P4" s="15"/>
      <c r="Q4" s="16"/>
      <c r="R4" s="15"/>
      <c r="S4" s="16"/>
      <c r="T4" s="17" t="s">
        <v>5</v>
      </c>
      <c r="U4" s="18"/>
      <c r="V4" s="19"/>
      <c r="W4" s="20" t="s">
        <v>6</v>
      </c>
      <c r="X4" s="13"/>
      <c r="Y4" s="13"/>
      <c r="Z4" s="13"/>
    </row>
    <row r="5" spans="1:26" s="21" customFormat="1" ht="23.25" customHeight="1">
      <c r="A5" s="22"/>
      <c r="B5" s="22"/>
      <c r="C5" s="22"/>
      <c r="D5" s="22"/>
      <c r="E5" s="23"/>
      <c r="F5" s="24" t="s">
        <v>7</v>
      </c>
      <c r="G5" s="25"/>
      <c r="H5" s="24"/>
      <c r="I5" s="25"/>
      <c r="J5" s="24"/>
      <c r="K5" s="25"/>
      <c r="L5" s="24"/>
      <c r="M5" s="25"/>
      <c r="N5" s="24"/>
      <c r="O5" s="25"/>
      <c r="P5" s="24"/>
      <c r="Q5" s="25"/>
      <c r="R5" s="24"/>
      <c r="S5" s="25"/>
      <c r="T5" s="26" t="s">
        <v>8</v>
      </c>
      <c r="U5" s="27"/>
      <c r="V5" s="28"/>
      <c r="W5" s="29"/>
      <c r="X5" s="22"/>
      <c r="Y5" s="22"/>
      <c r="Z5" s="22"/>
    </row>
    <row r="6" spans="1:26" s="21" customFormat="1" ht="23.25" customHeight="1">
      <c r="A6" s="22"/>
      <c r="B6" s="22"/>
      <c r="C6" s="22"/>
      <c r="D6" s="22"/>
      <c r="E6" s="23"/>
      <c r="F6" s="24" t="s">
        <v>9</v>
      </c>
      <c r="G6" s="25"/>
      <c r="H6" s="24" t="s">
        <v>10</v>
      </c>
      <c r="I6" s="25"/>
      <c r="J6" s="24" t="s">
        <v>11</v>
      </c>
      <c r="K6" s="25"/>
      <c r="L6" s="24" t="s">
        <v>12</v>
      </c>
      <c r="M6" s="25"/>
      <c r="N6" s="24" t="s">
        <v>13</v>
      </c>
      <c r="O6" s="25"/>
      <c r="P6" s="24" t="s">
        <v>14</v>
      </c>
      <c r="Q6" s="25"/>
      <c r="R6" s="24" t="s">
        <v>15</v>
      </c>
      <c r="S6" s="25"/>
      <c r="T6" s="30"/>
      <c r="U6" s="30" t="s">
        <v>16</v>
      </c>
      <c r="V6" s="30" t="s">
        <v>17</v>
      </c>
      <c r="W6" s="29"/>
      <c r="X6" s="22"/>
      <c r="Y6" s="22"/>
      <c r="Z6" s="22"/>
    </row>
    <row r="7" spans="1:26" s="21" customFormat="1" ht="23.25" customHeight="1">
      <c r="A7" s="22"/>
      <c r="B7" s="22"/>
      <c r="C7" s="22"/>
      <c r="D7" s="22"/>
      <c r="E7" s="23"/>
      <c r="F7" s="24" t="s">
        <v>18</v>
      </c>
      <c r="G7" s="25"/>
      <c r="H7" s="24" t="s">
        <v>19</v>
      </c>
      <c r="I7" s="25"/>
      <c r="J7" s="24" t="s">
        <v>20</v>
      </c>
      <c r="K7" s="25"/>
      <c r="L7" s="24" t="s">
        <v>21</v>
      </c>
      <c r="M7" s="25"/>
      <c r="N7" s="24" t="s">
        <v>22</v>
      </c>
      <c r="O7" s="25"/>
      <c r="P7" s="24" t="s">
        <v>23</v>
      </c>
      <c r="Q7" s="25"/>
      <c r="R7" s="24" t="s">
        <v>24</v>
      </c>
      <c r="S7" s="25"/>
      <c r="T7" s="31" t="s">
        <v>25</v>
      </c>
      <c r="U7" s="32" t="s">
        <v>26</v>
      </c>
      <c r="V7" s="30" t="s">
        <v>27</v>
      </c>
      <c r="W7" s="29"/>
      <c r="X7" s="22"/>
      <c r="Y7" s="22"/>
      <c r="Z7" s="22"/>
    </row>
    <row r="8" spans="1:26" s="21" customFormat="1" ht="23.25" customHeight="1">
      <c r="A8" s="27"/>
      <c r="B8" s="27"/>
      <c r="C8" s="27"/>
      <c r="D8" s="27"/>
      <c r="E8" s="28"/>
      <c r="F8" s="33" t="s">
        <v>28</v>
      </c>
      <c r="G8" s="34"/>
      <c r="H8" s="33"/>
      <c r="I8" s="34"/>
      <c r="J8" s="33"/>
      <c r="K8" s="34"/>
      <c r="L8" s="33"/>
      <c r="M8" s="34"/>
      <c r="N8" s="35"/>
      <c r="O8" s="34"/>
      <c r="P8" s="33"/>
      <c r="Q8" s="34"/>
      <c r="R8" s="33" t="s">
        <v>23</v>
      </c>
      <c r="S8" s="34"/>
      <c r="T8" s="36" t="s">
        <v>29</v>
      </c>
      <c r="U8" s="37" t="s">
        <v>30</v>
      </c>
      <c r="V8" s="37" t="s">
        <v>30</v>
      </c>
      <c r="W8" s="26"/>
      <c r="X8" s="27"/>
      <c r="Y8" s="27"/>
      <c r="Z8" s="27"/>
    </row>
    <row r="9" spans="1:26" s="21" customFormat="1" ht="3" customHeight="1">
      <c r="A9" s="38"/>
      <c r="B9" s="38"/>
      <c r="C9" s="38"/>
      <c r="D9" s="38"/>
      <c r="E9" s="39"/>
      <c r="F9" s="40"/>
      <c r="G9" s="40"/>
      <c r="H9" s="41"/>
      <c r="I9" s="40"/>
      <c r="J9" s="41"/>
      <c r="K9" s="40"/>
      <c r="L9" s="41"/>
      <c r="M9" s="42"/>
      <c r="N9" s="40"/>
      <c r="O9" s="40"/>
      <c r="P9" s="41"/>
      <c r="Q9" s="42"/>
      <c r="R9" s="41"/>
      <c r="S9" s="42"/>
      <c r="T9" s="43"/>
      <c r="U9" s="44"/>
      <c r="V9" s="44"/>
      <c r="W9" s="45"/>
      <c r="X9" s="38"/>
      <c r="Y9" s="38"/>
      <c r="Z9" s="38"/>
    </row>
    <row r="10" spans="1:26" s="21" customFormat="1" ht="24" customHeight="1">
      <c r="A10" s="46" t="s">
        <v>31</v>
      </c>
      <c r="B10" s="46"/>
      <c r="C10" s="46"/>
      <c r="D10" s="46"/>
      <c r="E10" s="47"/>
      <c r="F10" s="48">
        <f t="shared" ref="F10:V10" si="0">F11+F16</f>
        <v>15</v>
      </c>
      <c r="G10" s="49"/>
      <c r="H10" s="50" t="s">
        <v>32</v>
      </c>
      <c r="I10" s="51"/>
      <c r="J10" s="50">
        <f t="shared" si="0"/>
        <v>314</v>
      </c>
      <c r="K10" s="51"/>
      <c r="L10" s="50">
        <f>L11</f>
        <v>70</v>
      </c>
      <c r="M10" s="52"/>
      <c r="N10" s="51">
        <v>115</v>
      </c>
      <c r="O10" s="51"/>
      <c r="P10" s="50" t="s">
        <v>33</v>
      </c>
      <c r="Q10" s="52"/>
      <c r="R10" s="50">
        <f>R11</f>
        <v>15</v>
      </c>
      <c r="S10" s="52"/>
      <c r="T10" s="53">
        <f t="shared" si="0"/>
        <v>992737</v>
      </c>
      <c r="U10" s="54">
        <f t="shared" si="0"/>
        <v>88785</v>
      </c>
      <c r="V10" s="54">
        <f t="shared" si="0"/>
        <v>903952</v>
      </c>
      <c r="W10" s="55"/>
      <c r="X10" s="46" t="s">
        <v>34</v>
      </c>
      <c r="Y10" s="56"/>
      <c r="Z10" s="46"/>
    </row>
    <row r="11" spans="1:26" s="21" customFormat="1" ht="22.5" customHeight="1">
      <c r="A11" s="57"/>
      <c r="B11" s="58" t="s">
        <v>35</v>
      </c>
      <c r="C11" s="58"/>
      <c r="D11" s="59"/>
      <c r="E11" s="59"/>
      <c r="F11" s="60">
        <f>SUM(F12:F13)</f>
        <v>13</v>
      </c>
      <c r="G11" s="61"/>
      <c r="H11" s="62" t="s">
        <v>32</v>
      </c>
      <c r="I11" s="63"/>
      <c r="J11" s="62">
        <f t="shared" ref="J11:V11" si="1">SUM(J12:J13)</f>
        <v>297</v>
      </c>
      <c r="K11" s="63"/>
      <c r="L11" s="62">
        <f t="shared" si="1"/>
        <v>70</v>
      </c>
      <c r="M11" s="64"/>
      <c r="N11" s="63">
        <v>111</v>
      </c>
      <c r="O11" s="63"/>
      <c r="P11" s="62" t="s">
        <v>36</v>
      </c>
      <c r="Q11" s="64"/>
      <c r="R11" s="62">
        <f t="shared" ref="R11" si="2">SUM(R12:R13)</f>
        <v>15</v>
      </c>
      <c r="S11" s="64"/>
      <c r="T11" s="65">
        <f t="shared" si="1"/>
        <v>965741</v>
      </c>
      <c r="U11" s="66">
        <f t="shared" si="1"/>
        <v>81461</v>
      </c>
      <c r="V11" s="66">
        <f t="shared" si="1"/>
        <v>884280</v>
      </c>
      <c r="W11" s="55"/>
      <c r="X11" s="59"/>
      <c r="Y11" s="59" t="s">
        <v>37</v>
      </c>
      <c r="Z11" s="59"/>
    </row>
    <row r="12" spans="1:26" s="21" customFormat="1" ht="22.5" customHeight="1">
      <c r="A12" s="57"/>
      <c r="B12" s="59"/>
      <c r="C12" s="59" t="s">
        <v>38</v>
      </c>
      <c r="D12" s="59"/>
      <c r="E12" s="59"/>
      <c r="F12" s="62">
        <v>11</v>
      </c>
      <c r="G12" s="63"/>
      <c r="H12" s="62" t="s">
        <v>39</v>
      </c>
      <c r="I12" s="63"/>
      <c r="J12" s="62">
        <v>230</v>
      </c>
      <c r="K12" s="63"/>
      <c r="L12" s="62">
        <v>61</v>
      </c>
      <c r="M12" s="64"/>
      <c r="N12" s="63">
        <v>103</v>
      </c>
      <c r="O12" s="63"/>
      <c r="P12" s="62" t="s">
        <v>40</v>
      </c>
      <c r="Q12" s="64"/>
      <c r="R12" s="62">
        <v>7</v>
      </c>
      <c r="S12" s="64"/>
      <c r="T12" s="65">
        <v>925812</v>
      </c>
      <c r="U12" s="66">
        <v>76774</v>
      </c>
      <c r="V12" s="66">
        <v>849038</v>
      </c>
      <c r="W12" s="55"/>
      <c r="X12" s="59"/>
      <c r="Y12" s="59"/>
      <c r="Z12" s="59" t="s">
        <v>41</v>
      </c>
    </row>
    <row r="13" spans="1:26" s="21" customFormat="1" ht="22.5" customHeight="1">
      <c r="A13" s="57"/>
      <c r="B13" s="59"/>
      <c r="C13" s="67" t="s">
        <v>42</v>
      </c>
      <c r="D13" s="67"/>
      <c r="E13" s="67"/>
      <c r="F13" s="62">
        <v>2</v>
      </c>
      <c r="G13" s="63"/>
      <c r="H13" s="62">
        <v>306</v>
      </c>
      <c r="I13" s="63"/>
      <c r="J13" s="62">
        <v>67</v>
      </c>
      <c r="K13" s="63"/>
      <c r="L13" s="62">
        <v>9</v>
      </c>
      <c r="M13" s="64"/>
      <c r="N13" s="63">
        <v>19</v>
      </c>
      <c r="O13" s="63"/>
      <c r="P13" s="62">
        <v>151</v>
      </c>
      <c r="Q13" s="64"/>
      <c r="R13" s="62">
        <v>8</v>
      </c>
      <c r="S13" s="64"/>
      <c r="T13" s="65">
        <v>39929</v>
      </c>
      <c r="U13" s="66">
        <v>4687</v>
      </c>
      <c r="V13" s="66">
        <v>35242</v>
      </c>
      <c r="W13" s="55"/>
      <c r="X13" s="59"/>
      <c r="Y13" s="59"/>
      <c r="Z13" s="59" t="s">
        <v>43</v>
      </c>
    </row>
    <row r="14" spans="1:26" s="21" customFormat="1" ht="22.5" customHeight="1">
      <c r="A14" s="57"/>
      <c r="B14" s="59" t="s">
        <v>44</v>
      </c>
      <c r="C14" s="67"/>
      <c r="D14" s="67"/>
      <c r="E14" s="67"/>
      <c r="F14" s="62" t="s">
        <v>45</v>
      </c>
      <c r="G14" s="63"/>
      <c r="H14" s="62" t="s">
        <v>46</v>
      </c>
      <c r="I14" s="63"/>
      <c r="J14" s="62" t="s">
        <v>46</v>
      </c>
      <c r="K14" s="63"/>
      <c r="L14" s="62" t="s">
        <v>46</v>
      </c>
      <c r="M14" s="64"/>
      <c r="N14" s="63" t="s">
        <v>46</v>
      </c>
      <c r="O14" s="63"/>
      <c r="P14" s="62" t="s">
        <v>45</v>
      </c>
      <c r="Q14" s="64"/>
      <c r="R14" s="62" t="s">
        <v>46</v>
      </c>
      <c r="S14" s="64"/>
      <c r="T14" s="68" t="s">
        <v>47</v>
      </c>
      <c r="U14" s="69" t="s">
        <v>47</v>
      </c>
      <c r="V14" s="69" t="s">
        <v>47</v>
      </c>
      <c r="W14" s="55"/>
      <c r="X14" s="59"/>
      <c r="Y14" s="59" t="s">
        <v>48</v>
      </c>
      <c r="Z14" s="31"/>
    </row>
    <row r="15" spans="1:26" s="21" customFormat="1" ht="22.5" customHeight="1">
      <c r="A15" s="57"/>
      <c r="B15" s="59" t="s">
        <v>49</v>
      </c>
      <c r="C15" s="59"/>
      <c r="D15" s="59"/>
      <c r="E15" s="59"/>
      <c r="F15" s="62" t="s">
        <v>45</v>
      </c>
      <c r="G15" s="63"/>
      <c r="H15" s="62" t="s">
        <v>46</v>
      </c>
      <c r="I15" s="63"/>
      <c r="J15" s="62" t="s">
        <v>46</v>
      </c>
      <c r="K15" s="63"/>
      <c r="L15" s="62" t="s">
        <v>46</v>
      </c>
      <c r="M15" s="64"/>
      <c r="N15" s="63" t="s">
        <v>46</v>
      </c>
      <c r="O15" s="63"/>
      <c r="P15" s="62" t="s">
        <v>45</v>
      </c>
      <c r="Q15" s="64"/>
      <c r="R15" s="62" t="s">
        <v>46</v>
      </c>
      <c r="S15" s="64"/>
      <c r="T15" s="68" t="s">
        <v>47</v>
      </c>
      <c r="U15" s="69" t="s">
        <v>47</v>
      </c>
      <c r="V15" s="69" t="s">
        <v>47</v>
      </c>
      <c r="W15" s="55"/>
      <c r="X15" s="59"/>
      <c r="Y15" s="59" t="s">
        <v>50</v>
      </c>
      <c r="Z15" s="59"/>
    </row>
    <row r="16" spans="1:26" s="21" customFormat="1" ht="22.5" customHeight="1">
      <c r="A16" s="57"/>
      <c r="B16" s="59" t="s">
        <v>51</v>
      </c>
      <c r="C16" s="67"/>
      <c r="D16" s="67"/>
      <c r="E16" s="67"/>
      <c r="F16" s="62">
        <v>2</v>
      </c>
      <c r="G16" s="63"/>
      <c r="H16" s="62" t="s">
        <v>46</v>
      </c>
      <c r="I16" s="63"/>
      <c r="J16" s="62">
        <v>17</v>
      </c>
      <c r="K16" s="63"/>
      <c r="L16" s="62" t="s">
        <v>46</v>
      </c>
      <c r="M16" s="64"/>
      <c r="N16" s="63">
        <v>4</v>
      </c>
      <c r="O16" s="63"/>
      <c r="P16" s="62">
        <v>27</v>
      </c>
      <c r="Q16" s="64"/>
      <c r="R16" s="62" t="s">
        <v>46</v>
      </c>
      <c r="S16" s="64"/>
      <c r="T16" s="65">
        <v>26996</v>
      </c>
      <c r="U16" s="66">
        <v>7324</v>
      </c>
      <c r="V16" s="66">
        <v>19672</v>
      </c>
      <c r="W16" s="55"/>
      <c r="X16" s="59"/>
      <c r="Y16" s="59" t="s">
        <v>52</v>
      </c>
      <c r="Z16" s="59"/>
    </row>
    <row r="17" spans="1:26" s="21" customFormat="1" ht="22.5" customHeight="1">
      <c r="A17" s="70" t="s">
        <v>53</v>
      </c>
      <c r="B17" s="46"/>
      <c r="C17" s="71"/>
      <c r="D17" s="71"/>
      <c r="E17" s="71"/>
      <c r="F17" s="48">
        <f>F18</f>
        <v>1</v>
      </c>
      <c r="G17" s="49"/>
      <c r="H17" s="50">
        <f t="shared" ref="H17:V17" si="3">H18</f>
        <v>187</v>
      </c>
      <c r="I17" s="51"/>
      <c r="J17" s="50">
        <f t="shared" si="3"/>
        <v>22</v>
      </c>
      <c r="K17" s="51"/>
      <c r="L17" s="50">
        <f t="shared" si="3"/>
        <v>2</v>
      </c>
      <c r="M17" s="52"/>
      <c r="N17" s="51">
        <f t="shared" si="3"/>
        <v>12</v>
      </c>
      <c r="O17" s="51"/>
      <c r="P17" s="50">
        <f t="shared" si="3"/>
        <v>121</v>
      </c>
      <c r="Q17" s="52"/>
      <c r="R17" s="50" t="str">
        <f t="shared" si="3"/>
        <v xml:space="preserve">     -</v>
      </c>
      <c r="S17" s="52"/>
      <c r="T17" s="53">
        <f t="shared" si="3"/>
        <v>15367</v>
      </c>
      <c r="U17" s="54">
        <f t="shared" si="3"/>
        <v>5164</v>
      </c>
      <c r="V17" s="54">
        <f t="shared" si="3"/>
        <v>10203</v>
      </c>
      <c r="W17" s="55"/>
      <c r="X17" s="46" t="s">
        <v>54</v>
      </c>
      <c r="Y17" s="46"/>
      <c r="Z17" s="72"/>
    </row>
    <row r="18" spans="1:26" s="21" customFormat="1" ht="22.5" customHeight="1">
      <c r="B18" s="59" t="s">
        <v>35</v>
      </c>
      <c r="C18" s="59"/>
      <c r="D18" s="59"/>
      <c r="E18" s="59"/>
      <c r="F18" s="60">
        <f>SUM(F19:F20)</f>
        <v>1</v>
      </c>
      <c r="G18" s="61"/>
      <c r="H18" s="62">
        <f t="shared" ref="H18:V18" si="4">SUM(H19:H20)</f>
        <v>187</v>
      </c>
      <c r="I18" s="63"/>
      <c r="J18" s="62">
        <f t="shared" si="4"/>
        <v>22</v>
      </c>
      <c r="K18" s="63"/>
      <c r="L18" s="62">
        <f t="shared" si="4"/>
        <v>2</v>
      </c>
      <c r="M18" s="64"/>
      <c r="N18" s="63">
        <f t="shared" si="4"/>
        <v>12</v>
      </c>
      <c r="O18" s="63"/>
      <c r="P18" s="62">
        <f t="shared" ref="P18" si="5">SUM(P19:P20)</f>
        <v>121</v>
      </c>
      <c r="Q18" s="64"/>
      <c r="R18" s="62" t="s">
        <v>46</v>
      </c>
      <c r="S18" s="64"/>
      <c r="T18" s="65">
        <f t="shared" si="4"/>
        <v>15367</v>
      </c>
      <c r="U18" s="66">
        <f t="shared" si="4"/>
        <v>5164</v>
      </c>
      <c r="V18" s="66">
        <f t="shared" si="4"/>
        <v>10203</v>
      </c>
      <c r="W18" s="55"/>
      <c r="X18" s="59"/>
      <c r="Y18" s="59" t="s">
        <v>37</v>
      </c>
      <c r="Z18" s="59"/>
    </row>
    <row r="19" spans="1:26" s="21" customFormat="1" ht="22.5" customHeight="1">
      <c r="B19" s="59"/>
      <c r="C19" s="59" t="s">
        <v>38</v>
      </c>
      <c r="D19" s="59"/>
      <c r="E19" s="59"/>
      <c r="F19" s="62">
        <v>1</v>
      </c>
      <c r="G19" s="63"/>
      <c r="H19" s="62">
        <v>187</v>
      </c>
      <c r="I19" s="63"/>
      <c r="J19" s="62">
        <v>22</v>
      </c>
      <c r="K19" s="63"/>
      <c r="L19" s="62">
        <v>2</v>
      </c>
      <c r="M19" s="64"/>
      <c r="N19" s="63">
        <v>12</v>
      </c>
      <c r="O19" s="63"/>
      <c r="P19" s="62">
        <v>121</v>
      </c>
      <c r="Q19" s="64"/>
      <c r="R19" s="62" t="s">
        <v>46</v>
      </c>
      <c r="S19" s="64"/>
      <c r="T19" s="65">
        <v>15367</v>
      </c>
      <c r="U19" s="66">
        <v>5164</v>
      </c>
      <c r="V19" s="66">
        <v>10203</v>
      </c>
      <c r="W19" s="55"/>
      <c r="X19" s="59"/>
      <c r="Y19" s="59"/>
      <c r="Z19" s="59" t="s">
        <v>41</v>
      </c>
    </row>
    <row r="20" spans="1:26" s="21" customFormat="1" ht="22.5" customHeight="1">
      <c r="B20" s="59"/>
      <c r="C20" s="59" t="s">
        <v>42</v>
      </c>
      <c r="D20" s="59"/>
      <c r="E20" s="59"/>
      <c r="F20" s="62" t="s">
        <v>45</v>
      </c>
      <c r="G20" s="63"/>
      <c r="H20" s="62" t="s">
        <v>46</v>
      </c>
      <c r="I20" s="63"/>
      <c r="J20" s="62" t="s">
        <v>46</v>
      </c>
      <c r="K20" s="63"/>
      <c r="L20" s="62" t="s">
        <v>46</v>
      </c>
      <c r="M20" s="64"/>
      <c r="N20" s="63" t="s">
        <v>46</v>
      </c>
      <c r="O20" s="63"/>
      <c r="P20" s="62" t="s">
        <v>45</v>
      </c>
      <c r="Q20" s="64"/>
      <c r="R20" s="62" t="s">
        <v>46</v>
      </c>
      <c r="S20" s="64"/>
      <c r="T20" s="68" t="s">
        <v>47</v>
      </c>
      <c r="U20" s="69" t="s">
        <v>47</v>
      </c>
      <c r="V20" s="69" t="s">
        <v>47</v>
      </c>
      <c r="W20" s="55"/>
      <c r="X20" s="59"/>
      <c r="Y20" s="59"/>
      <c r="Z20" s="59" t="s">
        <v>43</v>
      </c>
    </row>
    <row r="21" spans="1:26" s="21" customFormat="1" ht="22.5" customHeight="1">
      <c r="A21" s="57"/>
      <c r="B21" s="59" t="s">
        <v>44</v>
      </c>
      <c r="C21" s="67"/>
      <c r="D21" s="67"/>
      <c r="E21" s="67"/>
      <c r="F21" s="62" t="s">
        <v>45</v>
      </c>
      <c r="G21" s="63"/>
      <c r="H21" s="62" t="s">
        <v>46</v>
      </c>
      <c r="I21" s="63"/>
      <c r="J21" s="62" t="s">
        <v>46</v>
      </c>
      <c r="K21" s="63"/>
      <c r="L21" s="62" t="s">
        <v>46</v>
      </c>
      <c r="M21" s="64"/>
      <c r="N21" s="63" t="s">
        <v>46</v>
      </c>
      <c r="O21" s="63"/>
      <c r="P21" s="62" t="s">
        <v>45</v>
      </c>
      <c r="Q21" s="64"/>
      <c r="R21" s="62" t="s">
        <v>46</v>
      </c>
      <c r="S21" s="64"/>
      <c r="T21" s="68" t="s">
        <v>47</v>
      </c>
      <c r="U21" s="69" t="s">
        <v>47</v>
      </c>
      <c r="V21" s="69" t="s">
        <v>47</v>
      </c>
      <c r="W21" s="55"/>
      <c r="X21" s="59"/>
      <c r="Y21" s="59" t="s">
        <v>48</v>
      </c>
      <c r="Z21" s="59"/>
    </row>
    <row r="22" spans="1:26" s="21" customFormat="1" ht="22.5" customHeight="1">
      <c r="A22" s="57"/>
      <c r="B22" s="59" t="s">
        <v>49</v>
      </c>
      <c r="C22" s="59"/>
      <c r="D22" s="59"/>
      <c r="E22" s="59"/>
      <c r="F22" s="62" t="s">
        <v>45</v>
      </c>
      <c r="G22" s="63"/>
      <c r="H22" s="62" t="s">
        <v>46</v>
      </c>
      <c r="I22" s="63"/>
      <c r="J22" s="62" t="s">
        <v>46</v>
      </c>
      <c r="K22" s="63"/>
      <c r="L22" s="62" t="s">
        <v>46</v>
      </c>
      <c r="M22" s="64"/>
      <c r="N22" s="63" t="s">
        <v>46</v>
      </c>
      <c r="O22" s="63"/>
      <c r="P22" s="62" t="s">
        <v>45</v>
      </c>
      <c r="Q22" s="64"/>
      <c r="R22" s="62" t="s">
        <v>46</v>
      </c>
      <c r="S22" s="64"/>
      <c r="T22" s="68" t="s">
        <v>47</v>
      </c>
      <c r="U22" s="69" t="s">
        <v>47</v>
      </c>
      <c r="V22" s="69" t="s">
        <v>47</v>
      </c>
      <c r="W22" s="55"/>
      <c r="X22" s="59"/>
      <c r="Y22" s="59" t="s">
        <v>50</v>
      </c>
      <c r="Z22" s="59"/>
    </row>
    <row r="23" spans="1:26" s="21" customFormat="1" ht="22.5" customHeight="1">
      <c r="B23" s="59" t="s">
        <v>51</v>
      </c>
      <c r="C23" s="59"/>
      <c r="D23" s="59"/>
      <c r="E23" s="59"/>
      <c r="F23" s="62" t="s">
        <v>45</v>
      </c>
      <c r="G23" s="63"/>
      <c r="H23" s="62" t="s">
        <v>46</v>
      </c>
      <c r="I23" s="63"/>
      <c r="J23" s="62" t="s">
        <v>46</v>
      </c>
      <c r="K23" s="63"/>
      <c r="L23" s="62" t="s">
        <v>46</v>
      </c>
      <c r="M23" s="64"/>
      <c r="N23" s="63" t="s">
        <v>46</v>
      </c>
      <c r="O23" s="63"/>
      <c r="P23" s="62" t="s">
        <v>45</v>
      </c>
      <c r="Q23" s="64"/>
      <c r="R23" s="62" t="s">
        <v>46</v>
      </c>
      <c r="S23" s="64"/>
      <c r="T23" s="68" t="s">
        <v>47</v>
      </c>
      <c r="U23" s="69" t="s">
        <v>47</v>
      </c>
      <c r="V23" s="69" t="s">
        <v>47</v>
      </c>
      <c r="W23" s="55"/>
      <c r="X23" s="59"/>
      <c r="Y23" s="59" t="s">
        <v>52</v>
      </c>
      <c r="Z23" s="59"/>
    </row>
    <row r="24" spans="1:26" s="21" customFormat="1" ht="3" customHeight="1">
      <c r="A24" s="73"/>
      <c r="B24" s="74"/>
      <c r="C24" s="73"/>
      <c r="D24" s="73"/>
      <c r="E24" s="75"/>
      <c r="F24" s="76"/>
      <c r="G24" s="77"/>
      <c r="H24" s="76"/>
      <c r="I24" s="77"/>
      <c r="J24" s="76"/>
      <c r="K24" s="77"/>
      <c r="L24" s="76"/>
      <c r="M24" s="77"/>
      <c r="N24" s="78"/>
      <c r="O24" s="77"/>
      <c r="P24" s="76"/>
      <c r="Q24" s="77"/>
      <c r="R24" s="76"/>
      <c r="S24" s="77"/>
      <c r="T24" s="75"/>
      <c r="U24" s="79"/>
      <c r="V24" s="79"/>
      <c r="W24" s="80"/>
      <c r="X24" s="81"/>
      <c r="Y24" s="81"/>
      <c r="Z24" s="81"/>
    </row>
    <row r="25" spans="1:26" s="21" customFormat="1" ht="3" customHeight="1">
      <c r="B25" s="82"/>
      <c r="E25" s="59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59"/>
      <c r="U25" s="59"/>
      <c r="V25" s="59"/>
      <c r="W25" s="59"/>
      <c r="X25" s="59"/>
      <c r="Y25" s="59"/>
      <c r="Z25" s="59"/>
    </row>
    <row r="26" spans="1:26" s="21" customFormat="1" ht="19.5" customHeight="1">
      <c r="B26" s="82"/>
      <c r="C26" s="59" t="s">
        <v>55</v>
      </c>
      <c r="D26" s="59"/>
      <c r="E26" s="59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 t="s">
        <v>56</v>
      </c>
      <c r="S26" s="83"/>
      <c r="T26" s="59"/>
      <c r="U26" s="59"/>
      <c r="W26" s="59"/>
      <c r="X26" s="59"/>
      <c r="Y26" s="59"/>
      <c r="Z26" s="59"/>
    </row>
    <row r="27" spans="1:26" s="21" customFormat="1" ht="19.5" customHeight="1">
      <c r="A27" s="57"/>
      <c r="B27" s="57"/>
      <c r="C27" s="57"/>
      <c r="D27" s="57"/>
      <c r="E27" s="57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57"/>
      <c r="U27" s="57"/>
      <c r="V27" s="57"/>
      <c r="W27" s="57"/>
      <c r="X27" s="57"/>
      <c r="Y27" s="57"/>
      <c r="Z27" s="57"/>
    </row>
    <row r="28" spans="1:26" ht="13.5" customHeight="1"/>
  </sheetData>
  <mergeCells count="40">
    <mergeCell ref="B11:C11"/>
    <mergeCell ref="N7:O7"/>
    <mergeCell ref="P7:Q7"/>
    <mergeCell ref="R7:S7"/>
    <mergeCell ref="F8:G8"/>
    <mergeCell ref="H8:I8"/>
    <mergeCell ref="J8:K8"/>
    <mergeCell ref="L8:M8"/>
    <mergeCell ref="N8:O8"/>
    <mergeCell ref="P8:Q8"/>
    <mergeCell ref="R8:S8"/>
    <mergeCell ref="R5:S5"/>
    <mergeCell ref="T5:V5"/>
    <mergeCell ref="F6:G6"/>
    <mergeCell ref="H6:I6"/>
    <mergeCell ref="J6:K6"/>
    <mergeCell ref="L6:M6"/>
    <mergeCell ref="N6:O6"/>
    <mergeCell ref="P6:Q6"/>
    <mergeCell ref="R6:S6"/>
    <mergeCell ref="P4:Q4"/>
    <mergeCell ref="R4:S4"/>
    <mergeCell ref="T4:V4"/>
    <mergeCell ref="W4:Z8"/>
    <mergeCell ref="F5:G5"/>
    <mergeCell ref="H5:I5"/>
    <mergeCell ref="J5:K5"/>
    <mergeCell ref="L5:M5"/>
    <mergeCell ref="N5:O5"/>
    <mergeCell ref="P5:Q5"/>
    <mergeCell ref="A4:E8"/>
    <mergeCell ref="F4:G4"/>
    <mergeCell ref="H4:I4"/>
    <mergeCell ref="J4:K4"/>
    <mergeCell ref="L4:M4"/>
    <mergeCell ref="N4:O4"/>
    <mergeCell ref="F7:G7"/>
    <mergeCell ref="H7:I7"/>
    <mergeCell ref="J7:K7"/>
    <mergeCell ref="L7:M7"/>
  </mergeCells>
  <pageMargins left="0.51181102362204722" right="0.31496062992125984" top="0.94488188976377963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2020-11-05T07:21:34Z</dcterms:created>
  <dcterms:modified xsi:type="dcterms:W3CDTF">2020-11-05T07:21:42Z</dcterms:modified>
</cp:coreProperties>
</file>