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7.4" sheetId="1" r:id="rId1"/>
  </sheets>
  <definedNames>
    <definedName name="_xlnm.Print_Area" localSheetId="0">'T-7.4'!$A$1:$X$23</definedName>
  </definedNames>
  <calcPr calcId="145621"/>
</workbook>
</file>

<file path=xl/calcChain.xml><?xml version="1.0" encoding="utf-8"?>
<calcChain xmlns="http://schemas.openxmlformats.org/spreadsheetml/2006/main">
  <c r="Q17" i="1" l="1"/>
  <c r="K17" i="1"/>
  <c r="Q16" i="1"/>
  <c r="K16" i="1"/>
  <c r="K14" i="1" s="1"/>
  <c r="Q15" i="1"/>
  <c r="K15" i="1"/>
  <c r="S14" i="1"/>
  <c r="R14" i="1"/>
  <c r="Q14" i="1"/>
  <c r="P14" i="1"/>
  <c r="O14" i="1"/>
  <c r="N14" i="1"/>
  <c r="M14" i="1"/>
  <c r="L14" i="1"/>
  <c r="J14" i="1"/>
  <c r="I14" i="1"/>
  <c r="H14" i="1"/>
  <c r="G14" i="1"/>
  <c r="F14" i="1"/>
  <c r="E14" i="1"/>
  <c r="Q12" i="1"/>
  <c r="K12" i="1"/>
  <c r="G12" i="1"/>
  <c r="Q11" i="1"/>
  <c r="K11" i="1"/>
  <c r="H11" i="1"/>
  <c r="Q10" i="1"/>
  <c r="Q8" i="1" s="1"/>
  <c r="K10" i="1"/>
  <c r="G10" i="1"/>
  <c r="K9" i="1"/>
  <c r="H9" i="1"/>
  <c r="E9" i="1"/>
  <c r="E8" i="1" s="1"/>
  <c r="V8" i="1"/>
  <c r="U8" i="1"/>
  <c r="T8" i="1"/>
  <c r="S8" i="1"/>
  <c r="R8" i="1"/>
  <c r="P8" i="1"/>
  <c r="O8" i="1"/>
  <c r="N8" i="1"/>
  <c r="M8" i="1"/>
  <c r="L8" i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<sst xmlns="http://schemas.openxmlformats.org/spreadsheetml/2006/main" count="85" uniqueCount="47">
  <si>
    <t>ตาราง</t>
  </si>
  <si>
    <t>ครู จำแนกตามเพศและวุฒิการศึกษา และนักเรียน จำแนกตามเพศและระดับการศึกษา พ.ศ. 2557 - 2561</t>
  </si>
  <si>
    <t>Table</t>
  </si>
  <si>
    <t>Teacher by Sex and Qualification and Student by Sex and Level of Education: 2014 - 2018</t>
  </si>
  <si>
    <t>2555 (2012)</t>
  </si>
  <si>
    <t>2557 (2014)</t>
  </si>
  <si>
    <t>2558 (2015)</t>
  </si>
  <si>
    <t>2559 (2016)</t>
  </si>
  <si>
    <t>2560 (2017)</t>
  </si>
  <si>
    <t>2561 (2018)</t>
  </si>
  <si>
    <t>Level of education</t>
  </si>
  <si>
    <t>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</si>
  <si>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</si>
  <si>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</si>
  <si>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</si>
  <si>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</si>
  <si>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</si>
  <si>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</si>
  <si>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</si>
  <si>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</si>
  <si>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</si>
  <si>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ต่ำกว่าอนุปริญญา</t>
  </si>
  <si>
    <t xml:space="preserve">     -</t>
  </si>
  <si>
    <t xml:space="preserve">  Lower than Diploma</t>
  </si>
  <si>
    <t>อนุปริญญาหรือเทียบเท่า</t>
  </si>
  <si>
    <t xml:space="preserve">  Dip.in Ed. or equivalent</t>
  </si>
  <si>
    <t>ปริญญาตรี</t>
  </si>
  <si>
    <t xml:space="preserve">  Bachelor's Degree</t>
  </si>
  <si>
    <t>ปริญญาโทหรือสูงกว่า</t>
  </si>
  <si>
    <t xml:space="preserve">  Master's Degree or higher</t>
  </si>
  <si>
    <t>นักเรียน  Student</t>
  </si>
  <si>
    <t>ก่อนประถมศึกษา</t>
  </si>
  <si>
    <t xml:space="preserve">  Pre-elementary</t>
  </si>
  <si>
    <t>ประถมศึกษา</t>
  </si>
  <si>
    <t xml:space="preserve">  Elementary</t>
  </si>
  <si>
    <t>มัธยมศึกษา</t>
  </si>
  <si>
    <t xml:space="preserve">  Secondary</t>
  </si>
  <si>
    <t xml:space="preserve">     ที่มา:  1. สำนักงานเขตพื้นที่การศึกษาประถมศึกษาลพบุรี เขต 1,2</t>
  </si>
  <si>
    <t>Source:  1. Lopburi Primary Educational Service Area Office, Area 1,2</t>
  </si>
  <si>
    <t xml:space="preserve">             2. สำนักงานเขตพื้นที่การศึกษามัธยมศึกษาเขต 5 ลพบุรี</t>
  </si>
  <si>
    <t xml:space="preserve">            2. Lopburi  Secondary Educational Service Area Office, Area 5</t>
  </si>
  <si>
    <t xml:space="preserve">             3. กรมส่งเสริมการปกครองส่วนท้องถิ่น</t>
  </si>
  <si>
    <t xml:space="preserve">            3. Department of Local Administration</t>
  </si>
  <si>
    <t xml:space="preserve">             4. โรงเรียนสาธิตมหาวิทยาลัยราชภัฎเทพสตรี</t>
  </si>
  <si>
    <t xml:space="preserve">            4. The Demonstration School of Thepsatri Rajabhat University</t>
  </si>
  <si>
    <t xml:space="preserve">             5. วิทยาลัยนาฎศิลป์ลพบุรี</t>
  </si>
  <si>
    <t xml:space="preserve">            5. Lopburi College of Dramatic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</si>
</sst>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_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187" fontId="2" fillId="0" borderId="13" xfId="0" applyNumberFormat="1" applyFont="1" applyBorder="1"/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187" fontId="5" fillId="0" borderId="13" xfId="0" applyNumberFormat="1" applyFont="1" applyBorder="1"/>
    <xf numFmtId="187" fontId="5" fillId="0" borderId="8" xfId="0" applyNumberFormat="1" applyFont="1" applyBorder="1"/>
    <xf numFmtId="187" fontId="5" fillId="0" borderId="13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0" xfId="0" applyFont="1" applyAlignment="1"/>
    <xf numFmtId="0" fontId="5" fillId="0" borderId="6" xfId="0" applyFont="1" applyBorder="1"/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2" fillId="0" borderId="13" xfId="0" applyNumberFormat="1" applyFont="1" applyBorder="1"/>
    <xf numFmtId="3" fontId="5" fillId="0" borderId="13" xfId="0" applyNumberFormat="1" applyFont="1" applyBorder="1"/>
    <xf numFmtId="0" fontId="5" fillId="0" borderId="8" xfId="0" applyFont="1" applyBorder="1"/>
    <xf numFmtId="0" fontId="3" fillId="0" borderId="1" xfId="0" applyFont="1" applyBorder="1"/>
    <xf numFmtId="0" fontId="4" fillId="0" borderId="0" xfId="0" applyFont="1" applyAlignment="1">
      <alignment vertical="center"/>
    </xf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1352550</xdr:colOff>
      <xdr:row>0</xdr:row>
      <xdr:rowOff>9525</xdr:rowOff>
    </xdr:from>
    <xdr:to>
      <xdr:col>24</xdr:col>
      <xdr:colOff>13338</xdr:colOff>
      <xdr:row>3</xdr:row>
      <xdr:rowOff>85725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10201275" y="9525"/>
          <a:ext cx="432438" cy="676275"/>
          <a:chOff x="78612" y="0"/>
          <a:chExt cx="433390" cy="656692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300-000009000000}"/>
              </a:ext>
            </a:extLst>
          </xdr:cNvPr>
          <xdr:cNvSpPr/>
        </xdr:nvSpPr>
        <xdr:spPr bwMode="auto">
          <a:xfrm rot="5400000">
            <a:off x="22671" y="12858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300-00000A000000}"/>
              </a:ext>
            </a:extLst>
          </xdr:cNvPr>
          <xdr:cNvSpPr txBox="1"/>
        </xdr:nvSpPr>
        <xdr:spPr>
          <a:xfrm rot="5400000">
            <a:off x="53499" y="198190"/>
            <a:ext cx="483615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72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W23"/>
  <sheetViews>
    <sheetView showGridLines="0" tabSelected="1" zoomScaleNormal="100" workbookViewId="0">
      <selection activeCell="Z5" sqref="Z5"/>
    </sheetView>
  </sheetViews>
  <sheetFormatPr defaultColWidth="9.140625" defaultRowHeight="21.75" x14ac:dyDescent="0.5"/>
  <cols>
    <col min="1" max="1" width="0.85546875" style="7" customWidth="1"/>
    <col min="2" max="2" width="5.85546875" style="7" customWidth="1"/>
    <col min="3" max="3" width="4.140625" style="7" customWidth="1"/>
    <col min="4" max="4" width="16.85546875" style="7" customWidth="1"/>
    <col min="5" max="7" width="7" style="7" hidden="1" customWidth="1"/>
    <col min="8" max="22" width="7" style="7" customWidth="1"/>
    <col min="23" max="23" width="20.42578125" style="6" customWidth="1"/>
    <col min="24" max="24" width="6.140625" style="7" customWidth="1"/>
    <col min="25" max="16384" width="9.140625" style="7"/>
  </cols>
  <sheetData>
    <row r="1" spans="1:23" s="1" customFormat="1" ht="19.5" customHeight="1" x14ac:dyDescent="0.5">
      <c r="B1" s="1" t="s">
        <v>0</v>
      </c>
      <c r="C1" s="2">
        <v>7.4</v>
      </c>
      <c r="D1" s="1" t="s">
        <v>1</v>
      </c>
      <c r="W1" s="3"/>
    </row>
    <row r="2" spans="1:23" s="4" customFormat="1" x14ac:dyDescent="0.5">
      <c r="B2" s="1" t="s">
        <v>2</v>
      </c>
      <c r="C2" s="2">
        <v>7.4</v>
      </c>
      <c r="D2" s="1" t="s">
        <v>3</v>
      </c>
      <c r="E2" s="1"/>
      <c r="W2" s="5"/>
    </row>
    <row r="3" spans="1:23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23" s="13" customFormat="1" ht="22.5" customHeight="1" x14ac:dyDescent="0.45">
      <c r="A4" s="8"/>
      <c r="B4" s="8"/>
      <c r="C4" s="8"/>
      <c r="D4" s="8"/>
      <c r="E4" s="9" t="s">
        <v>4</v>
      </c>
      <c r="F4" s="10"/>
      <c r="G4" s="11"/>
      <c r="H4" s="9" t="s">
        <v>5</v>
      </c>
      <c r="I4" s="10"/>
      <c r="J4" s="11"/>
      <c r="K4" s="9" t="s">
        <v>6</v>
      </c>
      <c r="L4" s="10"/>
      <c r="M4" s="11"/>
      <c r="N4" s="9" t="s">
        <v>7</v>
      </c>
      <c r="O4" s="10"/>
      <c r="P4" s="11"/>
      <c r="Q4" s="9" t="s">
        <v>8</v>
      </c>
      <c r="R4" s="10"/>
      <c r="S4" s="11"/>
      <c r="T4" s="9" t="s">
        <v>9</v>
      </c>
      <c r="U4" s="10"/>
      <c r="V4" s="11"/>
      <c r="W4" s="12" t="s">
        <v>10</v>
      </c>
    </row>
    <row r="5" spans="1:23" s="13" customFormat="1" ht="22.5" customHeight="1" x14ac:dyDescent="0.45">
      <c r="A5" s="14" t="s">
        <v>11</v>
      </c>
      <c r="B5" s="14"/>
      <c r="C5" s="14"/>
      <c r="D5" s="15"/>
      <c r="E5" s="16" t="s">
        <v>12</v>
      </c>
      <c r="F5" s="16" t="s">
        <v>13</v>
      </c>
      <c r="G5" s="17" t="s">
        <v>14</v>
      </c>
      <c r="H5" s="16" t="s">
        <v>12</v>
      </c>
      <c r="I5" s="16" t="s">
        <v>13</v>
      </c>
      <c r="J5" s="17" t="s">
        <v>14</v>
      </c>
      <c r="K5" s="16" t="s">
        <v>12</v>
      </c>
      <c r="L5" s="16" t="s">
        <v>13</v>
      </c>
      <c r="M5" s="17" t="s">
        <v>14</v>
      </c>
      <c r="N5" s="16" t="s">
        <v>12</v>
      </c>
      <c r="O5" s="16" t="s">
        <v>13</v>
      </c>
      <c r="P5" s="17" t="s">
        <v>14</v>
      </c>
      <c r="Q5" s="16" t="s">
        <v>12</v>
      </c>
      <c r="R5" s="16" t="s">
        <v>13</v>
      </c>
      <c r="S5" s="17" t="s">
        <v>14</v>
      </c>
      <c r="T5" s="16" t="s">
        <v>12</v>
      </c>
      <c r="U5" s="16" t="s">
        <v>13</v>
      </c>
      <c r="V5" s="17" t="s">
        <v>14</v>
      </c>
      <c r="W5" s="18"/>
    </row>
    <row r="6" spans="1:23" s="13" customFormat="1" ht="22.5" customHeight="1" x14ac:dyDescent="0.45">
      <c r="A6" s="19"/>
      <c r="B6" s="19"/>
      <c r="C6" s="19"/>
      <c r="D6" s="19"/>
      <c r="E6" s="20" t="s">
        <v>15</v>
      </c>
      <c r="F6" s="20" t="s">
        <v>16</v>
      </c>
      <c r="G6" s="21" t="s">
        <v>17</v>
      </c>
      <c r="H6" s="20" t="s">
        <v>15</v>
      </c>
      <c r="I6" s="20" t="s">
        <v>16</v>
      </c>
      <c r="J6" s="21" t="s">
        <v>17</v>
      </c>
      <c r="K6" s="20" t="s">
        <v>15</v>
      </c>
      <c r="L6" s="20" t="s">
        <v>16</v>
      </c>
      <c r="M6" s="21" t="s">
        <v>17</v>
      </c>
      <c r="N6" s="20" t="s">
        <v>15</v>
      </c>
      <c r="O6" s="20" t="s">
        <v>16</v>
      </c>
      <c r="P6" s="21" t="s">
        <v>17</v>
      </c>
      <c r="Q6" s="20" t="s">
        <v>15</v>
      </c>
      <c r="R6" s="20" t="s">
        <v>16</v>
      </c>
      <c r="S6" s="21" t="s">
        <v>17</v>
      </c>
      <c r="T6" s="20" t="s">
        <v>15</v>
      </c>
      <c r="U6" s="20" t="s">
        <v>16</v>
      </c>
      <c r="V6" s="21" t="s">
        <v>17</v>
      </c>
      <c r="W6" s="22"/>
    </row>
    <row r="7" spans="1:23" s="23" customFormat="1" ht="30.75" customHeight="1" x14ac:dyDescent="0.45">
      <c r="E7" s="24" t="s">
        <v>18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6"/>
    </row>
    <row r="8" spans="1:23" s="23" customFormat="1" ht="28.5" customHeight="1" x14ac:dyDescent="0.45">
      <c r="A8" s="27" t="s">
        <v>19</v>
      </c>
      <c r="B8" s="27"/>
      <c r="C8" s="27"/>
      <c r="D8" s="28"/>
      <c r="E8" s="29">
        <f t="shared" ref="E8:F8" si="0">SUM(E9:E12)</f>
        <v>5596</v>
      </c>
      <c r="F8" s="29">
        <f t="shared" si="0"/>
        <v>1468</v>
      </c>
      <c r="G8" s="29">
        <f>SUM(G9:G12)</f>
        <v>1938</v>
      </c>
      <c r="H8" s="29">
        <f>SUM(H9:H12)</f>
        <v>6746</v>
      </c>
      <c r="I8" s="29">
        <f t="shared" ref="I8:V8" si="1">SUM(I9:I12)</f>
        <v>1744</v>
      </c>
      <c r="J8" s="29">
        <f t="shared" si="1"/>
        <v>5002</v>
      </c>
      <c r="K8" s="29">
        <f t="shared" si="1"/>
        <v>6530</v>
      </c>
      <c r="L8" s="29">
        <f t="shared" si="1"/>
        <v>1629</v>
      </c>
      <c r="M8" s="29">
        <f t="shared" si="1"/>
        <v>4901</v>
      </c>
      <c r="N8" s="29">
        <f t="shared" si="1"/>
        <v>6197</v>
      </c>
      <c r="O8" s="29">
        <f t="shared" si="1"/>
        <v>1541</v>
      </c>
      <c r="P8" s="29">
        <f t="shared" si="1"/>
        <v>4656</v>
      </c>
      <c r="Q8" s="29">
        <f t="shared" si="1"/>
        <v>5912</v>
      </c>
      <c r="R8" s="29">
        <f t="shared" si="1"/>
        <v>1620</v>
      </c>
      <c r="S8" s="29">
        <f t="shared" si="1"/>
        <v>4292</v>
      </c>
      <c r="T8" s="29">
        <f t="shared" si="1"/>
        <v>5947</v>
      </c>
      <c r="U8" s="29">
        <f t="shared" si="1"/>
        <v>1402</v>
      </c>
      <c r="V8" s="29">
        <f t="shared" si="1"/>
        <v>4545</v>
      </c>
      <c r="W8" s="30" t="s">
        <v>20</v>
      </c>
    </row>
    <row r="9" spans="1:23" s="23" customFormat="1" ht="27" customHeight="1" x14ac:dyDescent="0.45">
      <c r="A9" s="31"/>
      <c r="B9" s="32" t="s">
        <v>21</v>
      </c>
      <c r="C9" s="32"/>
      <c r="D9" s="33"/>
      <c r="E9" s="34">
        <f>SUM(F9:G9)</f>
        <v>822</v>
      </c>
      <c r="F9" s="34">
        <v>338</v>
      </c>
      <c r="G9" s="34">
        <v>484</v>
      </c>
      <c r="H9" s="34">
        <f>SUM(I9:J9)</f>
        <v>50</v>
      </c>
      <c r="I9" s="35">
        <v>5</v>
      </c>
      <c r="J9" s="34">
        <v>45</v>
      </c>
      <c r="K9" s="34">
        <f>SUM(L9:M9)</f>
        <v>52</v>
      </c>
      <c r="L9" s="34">
        <v>7</v>
      </c>
      <c r="M9" s="34">
        <v>45</v>
      </c>
      <c r="N9" s="36" t="s">
        <v>22</v>
      </c>
      <c r="O9" s="36" t="s">
        <v>22</v>
      </c>
      <c r="P9" s="36" t="s">
        <v>22</v>
      </c>
      <c r="Q9" s="36" t="s">
        <v>22</v>
      </c>
      <c r="R9" s="36" t="s">
        <v>22</v>
      </c>
      <c r="S9" s="36" t="s">
        <v>22</v>
      </c>
      <c r="T9" s="34">
        <v>4</v>
      </c>
      <c r="U9" s="36" t="s">
        <v>22</v>
      </c>
      <c r="V9" s="34">
        <v>4</v>
      </c>
      <c r="W9" s="37" t="s">
        <v>23</v>
      </c>
    </row>
    <row r="10" spans="1:23" s="23" customFormat="1" ht="27" customHeight="1" x14ac:dyDescent="0.45">
      <c r="A10" s="38"/>
      <c r="B10" s="32" t="s">
        <v>24</v>
      </c>
      <c r="C10" s="32"/>
      <c r="D10" s="33"/>
      <c r="E10" s="35">
        <v>4566</v>
      </c>
      <c r="F10" s="35">
        <v>1071</v>
      </c>
      <c r="G10" s="34">
        <f>SUM(I10:J10)</f>
        <v>151</v>
      </c>
      <c r="H10" s="23">
        <v>151</v>
      </c>
      <c r="I10" s="35">
        <v>55</v>
      </c>
      <c r="J10" s="34">
        <v>96</v>
      </c>
      <c r="K10" s="34">
        <f>SUM(L10:M10)</f>
        <v>115</v>
      </c>
      <c r="L10" s="34">
        <v>45</v>
      </c>
      <c r="M10" s="34">
        <v>70</v>
      </c>
      <c r="N10" s="34">
        <v>97</v>
      </c>
      <c r="O10" s="34">
        <v>21</v>
      </c>
      <c r="P10" s="34">
        <v>76</v>
      </c>
      <c r="Q10" s="34">
        <f>SUM(R10:S10)</f>
        <v>45</v>
      </c>
      <c r="R10" s="34">
        <v>17</v>
      </c>
      <c r="S10" s="34">
        <v>28</v>
      </c>
      <c r="T10" s="34">
        <v>6</v>
      </c>
      <c r="U10" s="34">
        <v>2</v>
      </c>
      <c r="V10" s="34">
        <v>4</v>
      </c>
      <c r="W10" s="37" t="s">
        <v>25</v>
      </c>
    </row>
    <row r="11" spans="1:23" s="23" customFormat="1" ht="27" customHeight="1" x14ac:dyDescent="0.45">
      <c r="A11" s="31"/>
      <c r="B11" s="32" t="s">
        <v>26</v>
      </c>
      <c r="C11" s="32"/>
      <c r="D11" s="33"/>
      <c r="E11" s="35">
        <v>158</v>
      </c>
      <c r="F11" s="35">
        <v>54</v>
      </c>
      <c r="G11" s="34">
        <v>104</v>
      </c>
      <c r="H11" s="34">
        <f>SUM(I11:J11)</f>
        <v>5346</v>
      </c>
      <c r="I11" s="35">
        <v>1235</v>
      </c>
      <c r="J11" s="34">
        <v>4111</v>
      </c>
      <c r="K11" s="34">
        <f>SUM(L11:M11)</f>
        <v>4887</v>
      </c>
      <c r="L11" s="34">
        <v>1104</v>
      </c>
      <c r="M11" s="34">
        <v>3783</v>
      </c>
      <c r="N11" s="34">
        <v>4675</v>
      </c>
      <c r="O11" s="34">
        <v>1084</v>
      </c>
      <c r="P11" s="34">
        <v>3591</v>
      </c>
      <c r="Q11" s="34">
        <f>SUM(R11:S11)</f>
        <v>4539</v>
      </c>
      <c r="R11" s="34">
        <v>1210</v>
      </c>
      <c r="S11" s="34">
        <v>3329</v>
      </c>
      <c r="T11" s="34">
        <v>4520</v>
      </c>
      <c r="U11" s="34">
        <v>978</v>
      </c>
      <c r="V11" s="34">
        <v>3542</v>
      </c>
      <c r="W11" s="37" t="s">
        <v>27</v>
      </c>
    </row>
    <row r="12" spans="1:23" s="23" customFormat="1" ht="27" customHeight="1" x14ac:dyDescent="0.45">
      <c r="A12" s="31"/>
      <c r="B12" s="32" t="s">
        <v>28</v>
      </c>
      <c r="C12" s="32"/>
      <c r="D12" s="33"/>
      <c r="E12" s="35">
        <v>50</v>
      </c>
      <c r="F12" s="35">
        <v>5</v>
      </c>
      <c r="G12" s="34">
        <f>SUM(I12:J12)</f>
        <v>1199</v>
      </c>
      <c r="H12" s="23">
        <v>1199</v>
      </c>
      <c r="I12" s="34">
        <v>449</v>
      </c>
      <c r="J12" s="34">
        <v>750</v>
      </c>
      <c r="K12" s="34">
        <f>SUM(L12:M12)</f>
        <v>1476</v>
      </c>
      <c r="L12" s="34">
        <v>473</v>
      </c>
      <c r="M12" s="34">
        <v>1003</v>
      </c>
      <c r="N12" s="34">
        <v>1425</v>
      </c>
      <c r="O12" s="34">
        <v>436</v>
      </c>
      <c r="P12" s="34">
        <v>989</v>
      </c>
      <c r="Q12" s="34">
        <f>SUM(R12:S12)</f>
        <v>1328</v>
      </c>
      <c r="R12" s="34">
        <v>393</v>
      </c>
      <c r="S12" s="34">
        <v>935</v>
      </c>
      <c r="T12" s="34">
        <v>1417</v>
      </c>
      <c r="U12" s="34">
        <v>422</v>
      </c>
      <c r="V12" s="34">
        <v>995</v>
      </c>
      <c r="W12" s="37" t="s">
        <v>29</v>
      </c>
    </row>
    <row r="13" spans="1:23" s="23" customFormat="1" ht="30.75" customHeight="1" x14ac:dyDescent="0.45">
      <c r="D13" s="39"/>
      <c r="E13" s="40" t="s">
        <v>30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2"/>
      <c r="W13" s="37"/>
    </row>
    <row r="14" spans="1:23" s="23" customFormat="1" ht="29.25" customHeight="1" x14ac:dyDescent="0.45">
      <c r="A14" s="27" t="s">
        <v>11</v>
      </c>
      <c r="B14" s="27"/>
      <c r="C14" s="27"/>
      <c r="D14" s="28"/>
      <c r="E14" s="43">
        <f t="shared" ref="E14:G14" si="2">SUM(E15:E17)</f>
        <v>93437</v>
      </c>
      <c r="F14" s="43">
        <f t="shared" si="2"/>
        <v>47910</v>
      </c>
      <c r="G14" s="43">
        <f t="shared" si="2"/>
        <v>45527</v>
      </c>
      <c r="H14" s="43">
        <f>SUM(H15:H17)</f>
        <v>114729</v>
      </c>
      <c r="I14" s="43">
        <f t="shared" ref="I14:S14" si="3">SUM(I15:I17)</f>
        <v>57156</v>
      </c>
      <c r="J14" s="43">
        <f t="shared" si="3"/>
        <v>57573</v>
      </c>
      <c r="K14" s="43">
        <f t="shared" si="3"/>
        <v>111376</v>
      </c>
      <c r="L14" s="43">
        <f t="shared" si="3"/>
        <v>55398</v>
      </c>
      <c r="M14" s="43">
        <f t="shared" si="3"/>
        <v>55978</v>
      </c>
      <c r="N14" s="43">
        <f t="shared" si="3"/>
        <v>109497</v>
      </c>
      <c r="O14" s="43">
        <f t="shared" si="3"/>
        <v>54733</v>
      </c>
      <c r="P14" s="43">
        <f t="shared" si="3"/>
        <v>54764</v>
      </c>
      <c r="Q14" s="43">
        <f t="shared" si="3"/>
        <v>107696</v>
      </c>
      <c r="R14" s="43">
        <f t="shared" si="3"/>
        <v>53629</v>
      </c>
      <c r="S14" s="43">
        <f t="shared" si="3"/>
        <v>54067</v>
      </c>
      <c r="T14" s="43">
        <v>108724</v>
      </c>
      <c r="U14" s="43">
        <v>54083</v>
      </c>
      <c r="V14" s="43">
        <v>54641</v>
      </c>
      <c r="W14" s="30" t="s">
        <v>10</v>
      </c>
    </row>
    <row r="15" spans="1:23" s="23" customFormat="1" ht="29.25" customHeight="1" x14ac:dyDescent="0.45">
      <c r="B15" s="32" t="s">
        <v>31</v>
      </c>
      <c r="C15" s="32"/>
      <c r="D15" s="33"/>
      <c r="E15" s="44">
        <v>19556</v>
      </c>
      <c r="F15" s="44">
        <v>9689</v>
      </c>
      <c r="G15" s="44">
        <v>9867</v>
      </c>
      <c r="H15" s="44">
        <v>17601</v>
      </c>
      <c r="I15" s="44">
        <v>9177</v>
      </c>
      <c r="J15" s="44">
        <v>8424</v>
      </c>
      <c r="K15" s="44">
        <f>SUM(L15:M15)</f>
        <v>17176</v>
      </c>
      <c r="L15" s="44">
        <v>8856</v>
      </c>
      <c r="M15" s="44">
        <v>8320</v>
      </c>
      <c r="N15" s="44">
        <v>16996</v>
      </c>
      <c r="O15" s="44">
        <v>8755</v>
      </c>
      <c r="P15" s="44">
        <v>8241</v>
      </c>
      <c r="Q15" s="44">
        <f>SUM(R15:S15)</f>
        <v>17702</v>
      </c>
      <c r="R15" s="44">
        <v>9020</v>
      </c>
      <c r="S15" s="44">
        <v>8682</v>
      </c>
      <c r="T15" s="44">
        <v>17434</v>
      </c>
      <c r="U15" s="44">
        <v>8942</v>
      </c>
      <c r="V15" s="44">
        <v>8492</v>
      </c>
      <c r="W15" s="45" t="s">
        <v>32</v>
      </c>
    </row>
    <row r="16" spans="1:23" s="23" customFormat="1" ht="29.25" customHeight="1" x14ac:dyDescent="0.45">
      <c r="B16" s="32" t="s">
        <v>33</v>
      </c>
      <c r="C16" s="32"/>
      <c r="D16" s="33"/>
      <c r="E16" s="44">
        <v>54241</v>
      </c>
      <c r="F16" s="44">
        <v>28152</v>
      </c>
      <c r="G16" s="44">
        <v>26089</v>
      </c>
      <c r="H16" s="44">
        <v>52249</v>
      </c>
      <c r="I16" s="44">
        <v>26965</v>
      </c>
      <c r="J16" s="44">
        <v>25284</v>
      </c>
      <c r="K16" s="44">
        <f>SUM(L16:M16)</f>
        <v>51709</v>
      </c>
      <c r="L16" s="44">
        <v>26732</v>
      </c>
      <c r="M16" s="44">
        <v>24977</v>
      </c>
      <c r="N16" s="44">
        <v>50583</v>
      </c>
      <c r="O16" s="44">
        <v>26367</v>
      </c>
      <c r="P16" s="44">
        <v>24216</v>
      </c>
      <c r="Q16" s="44">
        <f>SUM(R16:S16)</f>
        <v>50442</v>
      </c>
      <c r="R16" s="44">
        <v>26239</v>
      </c>
      <c r="S16" s="44">
        <v>24203</v>
      </c>
      <c r="T16" s="44">
        <v>49766</v>
      </c>
      <c r="U16" s="44">
        <v>25842</v>
      </c>
      <c r="V16" s="44">
        <v>23924</v>
      </c>
      <c r="W16" s="45" t="s">
        <v>34</v>
      </c>
    </row>
    <row r="17" spans="1:23" s="23" customFormat="1" ht="29.25" customHeight="1" x14ac:dyDescent="0.45">
      <c r="B17" s="32" t="s">
        <v>35</v>
      </c>
      <c r="C17" s="32"/>
      <c r="D17" s="33"/>
      <c r="E17" s="44">
        <v>19640</v>
      </c>
      <c r="F17" s="44">
        <v>10069</v>
      </c>
      <c r="G17" s="44">
        <v>9571</v>
      </c>
      <c r="H17" s="44">
        <v>44879</v>
      </c>
      <c r="I17" s="44">
        <v>21014</v>
      </c>
      <c r="J17" s="44">
        <v>23865</v>
      </c>
      <c r="K17" s="44">
        <f>SUM(L17:M17)</f>
        <v>42491</v>
      </c>
      <c r="L17" s="44">
        <v>19810</v>
      </c>
      <c r="M17" s="44">
        <v>22681</v>
      </c>
      <c r="N17" s="44">
        <v>41918</v>
      </c>
      <c r="O17" s="44">
        <v>19611</v>
      </c>
      <c r="P17" s="44">
        <v>22307</v>
      </c>
      <c r="Q17" s="44">
        <f>SUM(R17:S17)</f>
        <v>39552</v>
      </c>
      <c r="R17" s="44">
        <v>18370</v>
      </c>
      <c r="S17" s="44">
        <v>21182</v>
      </c>
      <c r="T17" s="44">
        <v>41524</v>
      </c>
      <c r="U17" s="44">
        <v>19299</v>
      </c>
      <c r="V17" s="44">
        <v>22225</v>
      </c>
      <c r="W17" s="45" t="s">
        <v>36</v>
      </c>
    </row>
    <row r="18" spans="1:23" ht="6" customHeight="1" x14ac:dyDescent="0.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1:23" s="23" customFormat="1" ht="20.25" customHeight="1" x14ac:dyDescent="0.45">
      <c r="B19" s="47" t="s">
        <v>37</v>
      </c>
      <c r="C19" s="47"/>
      <c r="D19" s="47"/>
      <c r="E19" s="47"/>
      <c r="F19" s="47"/>
      <c r="G19" s="47"/>
      <c r="H19" s="47"/>
      <c r="I19" s="47"/>
      <c r="N19" s="47" t="s">
        <v>38</v>
      </c>
      <c r="O19" s="47"/>
    </row>
    <row r="20" spans="1:23" ht="20.25" customHeight="1" x14ac:dyDescent="0.5">
      <c r="B20" s="47" t="s">
        <v>39</v>
      </c>
      <c r="C20" s="47"/>
      <c r="D20" s="47"/>
      <c r="E20" s="47"/>
      <c r="F20" s="47"/>
      <c r="G20" s="47"/>
      <c r="H20" s="47"/>
      <c r="I20" s="47"/>
      <c r="M20" s="23"/>
      <c r="N20" s="47" t="s">
        <v>40</v>
      </c>
      <c r="O20" s="47"/>
    </row>
    <row r="21" spans="1:23" ht="20.25" customHeight="1" x14ac:dyDescent="0.5">
      <c r="B21" s="47" t="s">
        <v>41</v>
      </c>
      <c r="C21" s="47"/>
      <c r="D21" s="47"/>
      <c r="E21" s="47"/>
      <c r="F21" s="47"/>
      <c r="G21" s="47"/>
      <c r="H21" s="47"/>
      <c r="I21" s="47"/>
      <c r="M21" s="23"/>
      <c r="N21" s="47" t="s">
        <v>42</v>
      </c>
      <c r="O21" s="47"/>
      <c r="W21" s="7"/>
    </row>
    <row r="22" spans="1:23" ht="20.25" customHeight="1" x14ac:dyDescent="0.5">
      <c r="B22" s="47" t="s">
        <v>43</v>
      </c>
      <c r="C22" s="47"/>
      <c r="D22" s="47"/>
      <c r="E22" s="47"/>
      <c r="F22" s="47"/>
      <c r="G22" s="47"/>
      <c r="H22" s="47"/>
      <c r="I22" s="47"/>
      <c r="M22" s="23"/>
      <c r="N22" s="47" t="s">
        <v>44</v>
      </c>
      <c r="O22" s="47"/>
      <c r="W22" s="7"/>
    </row>
    <row r="23" spans="1:23" x14ac:dyDescent="0.5">
      <c r="B23" s="47" t="s">
        <v>45</v>
      </c>
      <c r="N23" s="47" t="s">
        <v>46</v>
      </c>
    </row>
  </sheetData>
  <mergeCells count="19">
    <mergeCell ref="B17:D17"/>
    <mergeCell ref="B11:D11"/>
    <mergeCell ref="B12:D12"/>
    <mergeCell ref="E13:V13"/>
    <mergeCell ref="A14:D14"/>
    <mergeCell ref="B15:D15"/>
    <mergeCell ref="B16:D16"/>
    <mergeCell ref="W4:W6"/>
    <mergeCell ref="A5:D5"/>
    <mergeCell ref="E7:V7"/>
    <mergeCell ref="A8:D8"/>
    <mergeCell ref="B9:D9"/>
    <mergeCell ref="B10:D10"/>
    <mergeCell ref="E4:G4"/>
    <mergeCell ref="H4:J4"/>
    <mergeCell ref="K4:M4"/>
    <mergeCell ref="N4:P4"/>
    <mergeCell ref="Q4:S4"/>
    <mergeCell ref="T4:V4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2020-11-05T07:31:22Z</dcterms:created>
  <dcterms:modified xsi:type="dcterms:W3CDTF">2020-11-05T07:31:36Z</dcterms:modified>
</cp:coreProperties>
</file>