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4.4" sheetId="1" r:id="rId1"/>
  </sheets>
  <definedNames>
    <definedName name="_xlnm.Print_Area" localSheetId="0">'T-14.4'!$A$1:$Q$22</definedName>
  </definedNames>
  <calcPr calcId="145621"/>
</workbook>
</file>

<file path=xl/calcChain.xml><?xml version="1.0" encoding="utf-8"?>
<calcChain xmlns="http://schemas.openxmlformats.org/spreadsheetml/2006/main">
  <c r="E24" i="1" l="1"/>
  <c r="E18" i="1"/>
  <c r="E17" i="1"/>
  <c r="E16" i="1"/>
  <c r="E15" i="1"/>
  <c r="E14" i="1"/>
  <c r="E13" i="1"/>
  <c r="E12" i="1"/>
  <c r="E11" i="1"/>
  <c r="I10" i="1"/>
  <c r="G10" i="1"/>
  <c r="E10" i="1" s="1"/>
</calcChain>
</file>

<file path=xl/sharedStrings.xml><?xml version="1.0" encoding="utf-8"?>
<sst xmlns="http://schemas.openxmlformats.org/spreadsheetml/2006/main" count="61" uniqueCount="43">
  <si>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</si>
  <si>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2562</t>
  </si>
  <si>
    <t>Table</t>
  </si>
  <si>
    <t>New Registered of Juristic Person and Authorized Capital by Type of Registration and District: 2019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</si>
  <si>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</si>
  <si>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</si>
  <si>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</si>
  <si>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</si>
  <si>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</si>
  <si>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</si>
  <si>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</si>
  <si>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</si>
  <si>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</si>
  <si>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</si>
  <si>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</si>
  <si>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</si>
  <si>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</si>
  <si>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</si>
  <si>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</si>
  <si>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</si>
  <si>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</si>
  <si>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</si>
  <si>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</si>
  <si>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</si>
  <si>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</si>
  <si>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</si>
  <si>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</si>
  <si>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</si>
  <si>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</si>
  <si>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</si>
  <si>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</si>
  <si>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</si>
  <si>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</si>
  <si>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</si>
  <si>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</si>
  <si>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</si>
  <si>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</si>
  <si>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</si>
  <si>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</si>
  <si>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</si>
  <si>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</si>
  <si>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สำนักงานพาณิชย์จังหวัดระยอง</t>
  </si>
  <si>
    <t>Source:  Rayong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</si>
</sst>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-* #,##0.00_-;\-* #,##0.00_-;_-* &quot;-&quot;_-;_-@_-"/>
  </numFmts>
  <fonts count="11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1" fontId="6" fillId="0" borderId="14" xfId="0" applyNumberFormat="1" applyFont="1" applyBorder="1"/>
    <xf numFmtId="41" fontId="3" fillId="0" borderId="14" xfId="0" applyNumberFormat="1" applyFont="1" applyBorder="1"/>
    <xf numFmtId="41" fontId="3" fillId="0" borderId="10" xfId="0" applyNumberFormat="1" applyFont="1" applyBorder="1"/>
    <xf numFmtId="187" fontId="7" fillId="0" borderId="10" xfId="0" applyNumberFormat="1" applyFont="1" applyBorder="1"/>
    <xf numFmtId="41" fontId="8" fillId="0" borderId="10" xfId="0" applyNumberFormat="1" applyFont="1" applyBorder="1"/>
    <xf numFmtId="41" fontId="8" fillId="0" borderId="14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1" fontId="7" fillId="0" borderId="14" xfId="0" applyNumberFormat="1" applyFont="1" applyBorder="1"/>
    <xf numFmtId="41" fontId="7" fillId="0" borderId="7" xfId="0" applyNumberFormat="1" applyFont="1" applyBorder="1"/>
    <xf numFmtId="41" fontId="4" fillId="0" borderId="7" xfId="0" applyNumberFormat="1" applyFont="1" applyBorder="1"/>
    <xf numFmtId="41" fontId="4" fillId="0" borderId="0" xfId="0" applyNumberFormat="1" applyFont="1" applyBorder="1"/>
    <xf numFmtId="41" fontId="4" fillId="0" borderId="14" xfId="0" applyNumberFormat="1" applyFont="1" applyBorder="1"/>
    <xf numFmtId="41" fontId="7" fillId="0" borderId="10" xfId="0" applyNumberFormat="1" applyFont="1" applyBorder="1"/>
    <xf numFmtId="0" fontId="4" fillId="0" borderId="0" xfId="0" applyFont="1"/>
    <xf numFmtId="41" fontId="7" fillId="0" borderId="0" xfId="0" applyNumberFormat="1" applyFont="1" applyBorder="1"/>
    <xf numFmtId="0" fontId="2" fillId="0" borderId="7" xfId="0" applyFont="1" applyBorder="1"/>
    <xf numFmtId="0" fontId="4" fillId="0" borderId="0" xfId="0" applyFont="1" applyAlignment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41" fontId="4" fillId="0" borderId="0" xfId="0" applyNumberFormat="1" applyFont="1"/>
    <xf numFmtId="0" fontId="4" fillId="0" borderId="0" xfId="0" applyFont="1" applyAlignment="1">
      <alignment vertical="center"/>
    </xf>
    <xf numFmtId="41" fontId="4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41" fontId="2" fillId="0" borderId="0" xfId="0" applyNumberFormat="1" applyFont="1"/>
    <xf numFmtId="41" fontId="9" fillId="0" borderId="0" xfId="0" applyNumberFormat="1" applyFont="1" applyFill="1"/>
    <xf numFmtId="0" fontId="9" fillId="0" borderId="0" xfId="0" applyFont="1" applyFill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workbookViewId="0">
      <selection activeCell="B1" sqref="B1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2</v>
      </c>
      <c r="C2" s="2">
        <v>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 x14ac:dyDescent="0.3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 x14ac:dyDescent="0.3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 x14ac:dyDescent="0.3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 x14ac:dyDescent="0.3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 x14ac:dyDescent="0.3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 x14ac:dyDescent="0.3">
      <c r="A10" s="34" t="s">
        <v>5</v>
      </c>
      <c r="B10" s="34"/>
      <c r="C10" s="34"/>
      <c r="D10" s="35"/>
      <c r="E10" s="36">
        <f>G10+I10</f>
        <v>1397</v>
      </c>
      <c r="F10" s="36">
        <v>7767466000</v>
      </c>
      <c r="G10" s="37">
        <f>SUM(G11:G18)</f>
        <v>1124</v>
      </c>
      <c r="H10" s="38">
        <v>7479805000</v>
      </c>
      <c r="I10" s="37">
        <f>SUM(I11:I18)</f>
        <v>273</v>
      </c>
      <c r="J10" s="36">
        <v>287661000</v>
      </c>
      <c r="K10" s="39">
        <v>0</v>
      </c>
      <c r="L10" s="39">
        <v>0</v>
      </c>
      <c r="M10" s="40">
        <v>0</v>
      </c>
      <c r="N10" s="41">
        <v>0</v>
      </c>
      <c r="O10" s="42" t="s">
        <v>11</v>
      </c>
    </row>
    <row r="11" spans="1:16" ht="21" customHeight="1" x14ac:dyDescent="0.3">
      <c r="A11" s="43"/>
      <c r="B11" s="6" t="s">
        <v>21</v>
      </c>
      <c r="C11" s="43"/>
      <c r="D11" s="44"/>
      <c r="E11" s="45">
        <f>G11+I11</f>
        <v>603</v>
      </c>
      <c r="F11" s="46">
        <v>985990000</v>
      </c>
      <c r="G11" s="47">
        <v>488</v>
      </c>
      <c r="H11" s="48">
        <v>877130000</v>
      </c>
      <c r="I11" s="49">
        <v>115</v>
      </c>
      <c r="J11" s="45">
        <v>108860000</v>
      </c>
      <c r="K11" s="50">
        <v>0</v>
      </c>
      <c r="L11" s="39">
        <v>0</v>
      </c>
      <c r="M11" s="50">
        <v>0</v>
      </c>
      <c r="N11" s="45">
        <v>0</v>
      </c>
      <c r="O11" s="51" t="s">
        <v>22</v>
      </c>
    </row>
    <row r="12" spans="1:16" ht="21" customHeight="1" x14ac:dyDescent="0.3">
      <c r="A12" s="43"/>
      <c r="B12" s="6" t="s">
        <v>23</v>
      </c>
      <c r="C12" s="43"/>
      <c r="D12" s="44"/>
      <c r="E12" s="45">
        <f t="shared" ref="E12:E18" si="0">G12+I12</f>
        <v>160</v>
      </c>
      <c r="F12" s="46">
        <v>243400000</v>
      </c>
      <c r="G12" s="46">
        <v>131</v>
      </c>
      <c r="H12" s="52">
        <v>210600000</v>
      </c>
      <c r="I12" s="45">
        <v>29</v>
      </c>
      <c r="J12" s="45">
        <v>32800000</v>
      </c>
      <c r="K12" s="50">
        <v>0</v>
      </c>
      <c r="L12" s="39">
        <v>0</v>
      </c>
      <c r="M12" s="50">
        <v>0</v>
      </c>
      <c r="N12" s="45">
        <v>0</v>
      </c>
      <c r="O12" s="51" t="s">
        <v>24</v>
      </c>
    </row>
    <row r="13" spans="1:16" ht="21" customHeight="1" x14ac:dyDescent="0.3">
      <c r="A13" s="43"/>
      <c r="B13" s="6" t="s">
        <v>25</v>
      </c>
      <c r="C13" s="43"/>
      <c r="D13" s="44"/>
      <c r="E13" s="45">
        <f>G13+I13</f>
        <v>103</v>
      </c>
      <c r="F13" s="46">
        <v>153901000</v>
      </c>
      <c r="G13" s="46">
        <v>73</v>
      </c>
      <c r="H13" s="52">
        <v>118000000</v>
      </c>
      <c r="I13" s="45">
        <v>30</v>
      </c>
      <c r="J13" s="45">
        <v>35901000</v>
      </c>
      <c r="K13" s="50">
        <v>0</v>
      </c>
      <c r="L13" s="39">
        <v>0</v>
      </c>
      <c r="M13" s="50">
        <v>0</v>
      </c>
      <c r="N13" s="45">
        <v>0</v>
      </c>
      <c r="O13" s="51" t="s">
        <v>26</v>
      </c>
    </row>
    <row r="14" spans="1:16" ht="21" customHeight="1" x14ac:dyDescent="0.3">
      <c r="A14" s="3"/>
      <c r="B14" s="6" t="s">
        <v>27</v>
      </c>
      <c r="C14" s="3"/>
      <c r="D14" s="53"/>
      <c r="E14" s="45">
        <f t="shared" si="0"/>
        <v>18</v>
      </c>
      <c r="F14" s="46">
        <v>27300000</v>
      </c>
      <c r="G14" s="46">
        <v>14</v>
      </c>
      <c r="H14" s="52">
        <v>23600000</v>
      </c>
      <c r="I14" s="45">
        <v>4</v>
      </c>
      <c r="J14" s="45">
        <v>3700000</v>
      </c>
      <c r="K14" s="50">
        <v>0</v>
      </c>
      <c r="L14" s="39">
        <v>0</v>
      </c>
      <c r="M14" s="50">
        <v>0</v>
      </c>
      <c r="N14" s="45">
        <v>0</v>
      </c>
      <c r="O14" s="51" t="s">
        <v>28</v>
      </c>
    </row>
    <row r="15" spans="1:16" ht="21" customHeight="1" x14ac:dyDescent="0.3">
      <c r="A15" s="3"/>
      <c r="B15" s="6" t="s">
        <v>29</v>
      </c>
      <c r="C15" s="3"/>
      <c r="D15" s="53"/>
      <c r="E15" s="45">
        <f t="shared" si="0"/>
        <v>86</v>
      </c>
      <c r="F15" s="46">
        <v>3511475000</v>
      </c>
      <c r="G15" s="46">
        <v>63</v>
      </c>
      <c r="H15" s="52">
        <v>3479175000</v>
      </c>
      <c r="I15" s="45">
        <v>23</v>
      </c>
      <c r="J15" s="45">
        <v>32300000</v>
      </c>
      <c r="K15" s="50">
        <v>0</v>
      </c>
      <c r="L15" s="39">
        <v>0</v>
      </c>
      <c r="M15" s="50">
        <v>0</v>
      </c>
      <c r="N15" s="45">
        <v>0</v>
      </c>
      <c r="O15" s="51" t="s">
        <v>30</v>
      </c>
    </row>
    <row r="16" spans="1:16" ht="21" customHeight="1" x14ac:dyDescent="0.3">
      <c r="A16" s="3"/>
      <c r="B16" s="6" t="s">
        <v>31</v>
      </c>
      <c r="C16" s="3"/>
      <c r="D16" s="53"/>
      <c r="E16" s="45">
        <f t="shared" si="0"/>
        <v>286</v>
      </c>
      <c r="F16" s="46">
        <v>2577300000</v>
      </c>
      <c r="G16" s="46">
        <v>238</v>
      </c>
      <c r="H16" s="52">
        <v>2526300000</v>
      </c>
      <c r="I16" s="45">
        <v>48</v>
      </c>
      <c r="J16" s="45">
        <v>51000000</v>
      </c>
      <c r="K16" s="50">
        <v>0</v>
      </c>
      <c r="L16" s="39">
        <v>0</v>
      </c>
      <c r="M16" s="50">
        <v>0</v>
      </c>
      <c r="N16" s="45">
        <v>0</v>
      </c>
      <c r="O16" s="51" t="s">
        <v>32</v>
      </c>
    </row>
    <row r="17" spans="1:15" ht="21" customHeight="1" x14ac:dyDescent="0.3">
      <c r="A17" s="3"/>
      <c r="B17" s="6" t="s">
        <v>33</v>
      </c>
      <c r="C17" s="3"/>
      <c r="D17" s="53"/>
      <c r="E17" s="45">
        <f t="shared" si="0"/>
        <v>5</v>
      </c>
      <c r="F17" s="46">
        <v>12000000</v>
      </c>
      <c r="G17" s="46">
        <v>3</v>
      </c>
      <c r="H17" s="52">
        <v>10000000</v>
      </c>
      <c r="I17" s="45">
        <v>2</v>
      </c>
      <c r="J17" s="45">
        <v>20000000</v>
      </c>
      <c r="K17" s="50">
        <v>0</v>
      </c>
      <c r="L17" s="39">
        <v>0</v>
      </c>
      <c r="M17" s="50">
        <v>0</v>
      </c>
      <c r="N17" s="45">
        <v>0</v>
      </c>
      <c r="O17" s="51" t="s">
        <v>34</v>
      </c>
    </row>
    <row r="18" spans="1:15" ht="21" customHeight="1" x14ac:dyDescent="0.3">
      <c r="A18" s="3"/>
      <c r="B18" s="54" t="s">
        <v>35</v>
      </c>
      <c r="C18" s="3"/>
      <c r="D18" s="53"/>
      <c r="E18" s="45">
        <f t="shared" si="0"/>
        <v>136</v>
      </c>
      <c r="F18" s="46">
        <v>256100000</v>
      </c>
      <c r="G18" s="46">
        <v>114</v>
      </c>
      <c r="H18" s="52">
        <v>235000000</v>
      </c>
      <c r="I18" s="45">
        <v>22</v>
      </c>
      <c r="J18" s="45">
        <v>21100000</v>
      </c>
      <c r="K18" s="39">
        <v>0</v>
      </c>
      <c r="L18" s="39">
        <v>0</v>
      </c>
      <c r="M18" s="50">
        <v>0</v>
      </c>
      <c r="N18" s="45">
        <v>0</v>
      </c>
      <c r="O18" s="51" t="s">
        <v>36</v>
      </c>
    </row>
    <row r="19" spans="1:15" ht="3" customHeight="1" x14ac:dyDescent="0.3">
      <c r="A19" s="8"/>
      <c r="B19" s="8"/>
      <c r="C19" s="8"/>
      <c r="D19" s="55"/>
      <c r="E19" s="56"/>
      <c r="F19" s="55"/>
      <c r="G19" s="55"/>
      <c r="H19" s="8"/>
      <c r="I19" s="56"/>
      <c r="J19" s="56"/>
      <c r="K19" s="57"/>
      <c r="L19" s="57"/>
      <c r="M19" s="57"/>
      <c r="N19" s="57"/>
      <c r="O19" s="57"/>
    </row>
    <row r="20" spans="1:15" ht="3" customHeight="1" x14ac:dyDescent="0.3"/>
    <row r="21" spans="1:15" x14ac:dyDescent="0.3">
      <c r="A21" s="51" t="s">
        <v>37</v>
      </c>
      <c r="B21" s="51"/>
      <c r="C21" s="51" t="s">
        <v>38</v>
      </c>
      <c r="D21" s="51"/>
      <c r="E21" s="51"/>
      <c r="F21" s="51"/>
      <c r="G21" s="58"/>
      <c r="H21" s="51"/>
      <c r="I21" s="51"/>
      <c r="J21" s="51" t="s">
        <v>39</v>
      </c>
      <c r="K21" s="51"/>
    </row>
    <row r="22" spans="1:15" x14ac:dyDescent="0.3">
      <c r="A22" s="59" t="s">
        <v>40</v>
      </c>
      <c r="B22" s="51"/>
      <c r="C22" s="51" t="s">
        <v>41</v>
      </c>
      <c r="D22" s="51"/>
      <c r="E22" s="51"/>
      <c r="F22" s="51"/>
      <c r="G22" s="60"/>
      <c r="H22" s="61"/>
      <c r="I22" s="60"/>
      <c r="J22" s="59" t="s">
        <v>42</v>
      </c>
      <c r="K22" s="59"/>
      <c r="L22" s="51"/>
      <c r="M22" s="51"/>
    </row>
    <row r="23" spans="1:15" x14ac:dyDescent="0.3">
      <c r="G23" s="62"/>
      <c r="H23" s="62"/>
      <c r="I23" s="62"/>
    </row>
    <row r="24" spans="1:15" x14ac:dyDescent="0.3">
      <c r="B24" s="51"/>
      <c r="E24" s="63">
        <f>G22+I22</f>
        <v>0</v>
      </c>
      <c r="G24" s="62"/>
      <c r="H24" s="62"/>
      <c r="I24" s="62"/>
    </row>
    <row r="25" spans="1:15" x14ac:dyDescent="0.3">
      <c r="A25" s="51"/>
      <c r="B25" s="59"/>
      <c r="C25" s="59"/>
      <c r="D25" s="59"/>
      <c r="E25" s="59"/>
      <c r="F25" s="59"/>
      <c r="G25" s="64"/>
      <c r="H25" s="65"/>
      <c r="I25" s="65"/>
    </row>
    <row r="26" spans="1:15" x14ac:dyDescent="0.3">
      <c r="B26" s="59"/>
      <c r="C26" s="59"/>
      <c r="D26" s="51"/>
      <c r="E26" s="58"/>
      <c r="F26" s="51"/>
      <c r="G26" s="62"/>
      <c r="H26" s="62"/>
      <c r="I26" s="62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2020-08-30T10:30:46Z</dcterms:created>
  <dcterms:modified xsi:type="dcterms:W3CDTF">2020-08-30T10:31:23Z</dcterms:modified>
</cp:coreProperties>
</file>