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7.4" sheetId="1" r:id="rId1"/>
  </sheets>
  <definedNames>
    <definedName name="_xlnm.Print_Area" localSheetId="0">'T-7.4'!$A$1:$Y$24</definedName>
  </definedNames>
  <calcPr calcId="145621"/>
</workbook>
</file>

<file path=xl/calcChain.xml><?xml version="1.0" encoding="utf-8"?>
<calcChain xmlns="http://schemas.openxmlformats.org/spreadsheetml/2006/main">
  <c r="Q18" i="1" l="1"/>
  <c r="Q17" i="1"/>
  <c r="Q16" i="1"/>
  <c r="Q15" i="1"/>
  <c r="V14" i="1"/>
  <c r="U14" i="1"/>
  <c r="T14" i="1"/>
  <c r="S14" i="1"/>
  <c r="R14" i="1"/>
  <c r="Q14" i="1"/>
  <c r="P14" i="1"/>
  <c r="O14" i="1"/>
  <c r="N14" i="1"/>
</calcChain>
</file>

<file path=xl/sharedStrings.xml><?xml version="1.0" encoding="utf-8"?>
<sst xmlns="http://schemas.openxmlformats.org/spreadsheetml/2006/main" count="73" uniqueCount="41">
  <si>
    <t>ตาราง</t>
  </si>
  <si>
    <t>ครู จำแนกตามเพศและวุฒิการศึกษา และนักเรียน จำแนกตามเพศและระดับการศึกษา พ.ศ. 2558 - 2562</t>
  </si>
  <si>
    <t>Table</t>
  </si>
  <si>
    <t>Teacher by Sex and Qualification and Student by Sex and Level of Education: 2015 - 2019</t>
  </si>
  <si>
    <t>2557 (2014)</t>
  </si>
  <si>
    <t>2558 (2015)</t>
  </si>
  <si>
    <t>2559 (2016)</t>
  </si>
  <si>
    <t>2560 (2017)</t>
  </si>
  <si>
    <t>2561 (2018)</t>
  </si>
  <si>
    <t>2562 (2019)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</si>
  <si>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</si>
  <si>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</si>
  <si>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</si>
  <si>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</si>
  <si>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</si>
  <si>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</si>
  <si>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</si>
  <si>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</si>
  <si>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</si>
  <si>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</si>
  <si>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</si>
  <si>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ต่ำกว่าอนุปริญญา</t>
  </si>
  <si>
    <t xml:space="preserve">  Lower than Diploma</t>
  </si>
  <si>
    <t>อนุปริญญาหรือเทียบเท่า</t>
  </si>
  <si>
    <t xml:space="preserve">  Dip.in Ed. or equivalent</t>
  </si>
  <si>
    <t>ปริญญาตรี</t>
  </si>
  <si>
    <t xml:space="preserve">  Bachelor's Degree</t>
  </si>
  <si>
    <t>ปริญญาโทหรือสูงกว่า</t>
  </si>
  <si>
    <t xml:space="preserve">  Master's Degree or higher</t>
  </si>
  <si>
    <t>นักเรียน  Student</t>
  </si>
  <si>
    <t>ก่อนประถมศึกษา</t>
  </si>
  <si>
    <t xml:space="preserve">  Pre-elementary</t>
  </si>
  <si>
    <t>ประถมศึกษา</t>
  </si>
  <si>
    <t xml:space="preserve">  Elementary</t>
  </si>
  <si>
    <t>มัธยมศึกษาตอนต้น</t>
  </si>
  <si>
    <t xml:space="preserve">  Lower Secondary</t>
  </si>
  <si>
    <t>มัธยมศึกษาตอนปลาย</t>
  </si>
  <si>
    <t xml:space="preserve">  Upper Secondary</t>
  </si>
  <si>
    <t xml:space="preserve">      ที่มา:  </t>
  </si>
  <si>
    <t>สำนักงานศึกษาธิการจังหวัดระยอง</t>
  </si>
  <si>
    <t xml:space="preserve">   Source:  Rayong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</si>
</sst>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41" fontId="3" fillId="0" borderId="12" xfId="1" applyNumberFormat="1" applyFont="1" applyBorder="1" applyAlignment="1">
      <alignment horizontal="center"/>
    </xf>
    <xf numFmtId="187" fontId="3" fillId="0" borderId="0" xfId="2" applyNumberFormat="1" applyFont="1" applyFill="1"/>
    <xf numFmtId="187" fontId="3" fillId="0" borderId="7" xfId="2" applyNumberFormat="1" applyFont="1" applyFill="1" applyBorder="1"/>
    <xf numFmtId="187" fontId="3" fillId="0" borderId="12" xfId="2" applyNumberFormat="1" applyFont="1" applyFill="1" applyBorder="1"/>
    <xf numFmtId="0" fontId="3" fillId="0" borderId="7" xfId="1" applyFont="1" applyBorder="1" applyAlignment="1">
      <alignment horizontal="center"/>
    </xf>
    <xf numFmtId="0" fontId="6" fillId="0" borderId="0" xfId="1" applyFont="1" applyAlignment="1">
      <alignment horizontal="left"/>
    </xf>
    <xf numFmtId="41" fontId="6" fillId="0" borderId="12" xfId="1" applyNumberFormat="1" applyFont="1" applyBorder="1"/>
    <xf numFmtId="41" fontId="6" fillId="0" borderId="12" xfId="1" applyNumberFormat="1" applyFont="1" applyBorder="1" applyAlignment="1">
      <alignment horizontal="center"/>
    </xf>
    <xf numFmtId="187" fontId="6" fillId="0" borderId="12" xfId="2" applyNumberFormat="1" applyFont="1" applyFill="1" applyBorder="1"/>
    <xf numFmtId="0" fontId="6" fillId="0" borderId="0" xfId="1" applyFont="1" applyAlignment="1"/>
    <xf numFmtId="0" fontId="6" fillId="0" borderId="5" xfId="1" applyFont="1" applyBorder="1" applyAlignment="1"/>
    <xf numFmtId="41" fontId="6" fillId="0" borderId="0" xfId="1" applyNumberFormat="1" applyFont="1"/>
    <xf numFmtId="41" fontId="6" fillId="0" borderId="7" xfId="1" applyNumberFormat="1" applyFont="1" applyBorder="1"/>
    <xf numFmtId="187" fontId="6" fillId="0" borderId="0" xfId="2" applyNumberFormat="1" applyFont="1" applyFill="1"/>
    <xf numFmtId="187" fontId="6" fillId="0" borderId="7" xfId="2" applyNumberFormat="1" applyFont="1" applyFill="1" applyBorder="1"/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0" fontId="6" fillId="0" borderId="0" xfId="1" applyFont="1" applyBorder="1"/>
    <xf numFmtId="0" fontId="6" fillId="0" borderId="5" xfId="1" applyFont="1" applyBorder="1"/>
    <xf numFmtId="3" fontId="6" fillId="0" borderId="12" xfId="1" applyNumberFormat="1" applyFont="1" applyBorder="1" applyAlignment="1">
      <alignment horizontal="center"/>
    </xf>
    <xf numFmtId="0" fontId="6" fillId="0" borderId="7" xfId="1" applyFont="1" applyBorder="1"/>
    <xf numFmtId="0" fontId="6" fillId="0" borderId="8" xfId="1" applyFont="1" applyBorder="1"/>
    <xf numFmtId="0" fontId="6" fillId="0" borderId="13" xfId="1" applyFont="1" applyBorder="1"/>
    <xf numFmtId="0" fontId="4" fillId="0" borderId="1" xfId="1" applyFont="1" applyBorder="1"/>
    <xf numFmtId="0" fontId="5" fillId="0" borderId="0" xfId="1" applyFont="1" applyBorder="1"/>
    <xf numFmtId="3" fontId="4" fillId="0" borderId="0" xfId="1" applyNumberFormat="1" applyFont="1" applyBorder="1"/>
    <xf numFmtId="0" fontId="6" fillId="0" borderId="0" xfId="1" applyFont="1" applyBorder="1" applyAlignment="1">
      <alignment horizontal="left"/>
    </xf>
  </cellXfs>
  <cellStyles count="5">
    <cellStyle name="Comma 2" xfId="3"/>
    <cellStyle name="Comma 3 2" xfId="2"/>
    <cellStyle name="Normal" xfId="0" builtinId="0"/>
    <cellStyle name="Normal 2" xfId="1"/>
    <cellStyle name="เครื่องหมายจุลภา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tabSelected="1" zoomScale="82" zoomScaleNormal="82" workbookViewId="0">
      <selection activeCell="B1" sqref="B1"/>
    </sheetView>
  </sheetViews>
  <sheetFormatPr defaultRowHeight="18.75" x14ac:dyDescent="0.3"/>
  <cols>
    <col min="1" max="1" width="0.75" style="7" customWidth="1"/>
    <col min="2" max="2" width="5.125" style="7" customWidth="1"/>
    <col min="3" max="3" width="3.625" style="7" customWidth="1"/>
    <col min="4" max="4" width="7.125" style="7" customWidth="1"/>
    <col min="5" max="22" width="6.125" style="7" customWidth="1"/>
    <col min="23" max="23" width="16" style="6" customWidth="1"/>
    <col min="24" max="24" width="2" style="7" customWidth="1"/>
    <col min="25" max="25" width="4.75" style="7" customWidth="1"/>
    <col min="26" max="16384" width="9" style="7"/>
  </cols>
  <sheetData>
    <row r="1" spans="1:23" s="1" customFormat="1" x14ac:dyDescent="0.3">
      <c r="B1" s="1" t="s">
        <v>0</v>
      </c>
      <c r="C1" s="2">
        <v>4</v>
      </c>
      <c r="D1" s="1" t="s">
        <v>1</v>
      </c>
      <c r="W1" s="3"/>
    </row>
    <row r="2" spans="1:23" s="4" customFormat="1" x14ac:dyDescent="0.3">
      <c r="B2" s="1" t="s">
        <v>2</v>
      </c>
      <c r="C2" s="2">
        <v>4</v>
      </c>
      <c r="D2" s="1" t="s">
        <v>3</v>
      </c>
      <c r="E2" s="1"/>
      <c r="W2" s="5"/>
    </row>
    <row r="3" spans="1:23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23" s="12" customFormat="1" ht="21" customHeight="1" x14ac:dyDescent="0.25">
      <c r="A4" s="8"/>
      <c r="B4" s="8"/>
      <c r="C4" s="8"/>
      <c r="D4" s="8"/>
      <c r="E4" s="9" t="s">
        <v>4</v>
      </c>
      <c r="F4" s="10"/>
      <c r="G4" s="10"/>
      <c r="H4" s="9" t="s">
        <v>5</v>
      </c>
      <c r="I4" s="10"/>
      <c r="J4" s="10"/>
      <c r="K4" s="9" t="s">
        <v>6</v>
      </c>
      <c r="L4" s="10"/>
      <c r="M4" s="10"/>
      <c r="N4" s="9" t="s">
        <v>7</v>
      </c>
      <c r="O4" s="10"/>
      <c r="P4" s="10"/>
      <c r="Q4" s="9" t="s">
        <v>8</v>
      </c>
      <c r="R4" s="10"/>
      <c r="S4" s="10"/>
      <c r="T4" s="9" t="s">
        <v>9</v>
      </c>
      <c r="U4" s="10"/>
      <c r="V4" s="10"/>
      <c r="W4" s="11" t="s">
        <v>10</v>
      </c>
    </row>
    <row r="5" spans="1:23" s="12" customFormat="1" ht="21" customHeight="1" x14ac:dyDescent="0.25">
      <c r="A5" s="13" t="s">
        <v>11</v>
      </c>
      <c r="B5" s="13"/>
      <c r="C5" s="13"/>
      <c r="D5" s="14"/>
      <c r="E5" s="15" t="s">
        <v>12</v>
      </c>
      <c r="F5" s="15" t="s">
        <v>13</v>
      </c>
      <c r="G5" s="16" t="s">
        <v>14</v>
      </c>
      <c r="H5" s="15" t="s">
        <v>12</v>
      </c>
      <c r="I5" s="15" t="s">
        <v>13</v>
      </c>
      <c r="J5" s="16" t="s">
        <v>14</v>
      </c>
      <c r="K5" s="15" t="s">
        <v>12</v>
      </c>
      <c r="L5" s="15" t="s">
        <v>13</v>
      </c>
      <c r="M5" s="16" t="s">
        <v>14</v>
      </c>
      <c r="N5" s="15" t="s">
        <v>12</v>
      </c>
      <c r="O5" s="15" t="s">
        <v>13</v>
      </c>
      <c r="P5" s="16" t="s">
        <v>14</v>
      </c>
      <c r="Q5" s="15" t="s">
        <v>12</v>
      </c>
      <c r="R5" s="15" t="s">
        <v>13</v>
      </c>
      <c r="S5" s="16" t="s">
        <v>14</v>
      </c>
      <c r="T5" s="15" t="s">
        <v>12</v>
      </c>
      <c r="U5" s="15" t="s">
        <v>13</v>
      </c>
      <c r="V5" s="16" t="s">
        <v>14</v>
      </c>
      <c r="W5" s="17"/>
    </row>
    <row r="6" spans="1:23" s="12" customFormat="1" ht="21" customHeight="1" x14ac:dyDescent="0.25">
      <c r="A6" s="18"/>
      <c r="B6" s="18"/>
      <c r="C6" s="18"/>
      <c r="D6" s="18"/>
      <c r="E6" s="19" t="s">
        <v>15</v>
      </c>
      <c r="F6" s="19" t="s">
        <v>16</v>
      </c>
      <c r="G6" s="20" t="s">
        <v>17</v>
      </c>
      <c r="H6" s="19" t="s">
        <v>15</v>
      </c>
      <c r="I6" s="19" t="s">
        <v>16</v>
      </c>
      <c r="J6" s="20" t="s">
        <v>17</v>
      </c>
      <c r="K6" s="19" t="s">
        <v>15</v>
      </c>
      <c r="L6" s="19" t="s">
        <v>16</v>
      </c>
      <c r="M6" s="20" t="s">
        <v>17</v>
      </c>
      <c r="N6" s="19" t="s">
        <v>15</v>
      </c>
      <c r="O6" s="19" t="s">
        <v>16</v>
      </c>
      <c r="P6" s="20" t="s">
        <v>17</v>
      </c>
      <c r="Q6" s="19" t="s">
        <v>15</v>
      </c>
      <c r="R6" s="19" t="s">
        <v>16</v>
      </c>
      <c r="S6" s="20" t="s">
        <v>17</v>
      </c>
      <c r="T6" s="19" t="s">
        <v>15</v>
      </c>
      <c r="U6" s="19" t="s">
        <v>16</v>
      </c>
      <c r="V6" s="20" t="s">
        <v>17</v>
      </c>
      <c r="W6" s="21"/>
    </row>
    <row r="7" spans="1:23" s="22" customFormat="1" ht="24.75" customHeight="1" x14ac:dyDescent="0.3">
      <c r="E7" s="23" t="s">
        <v>18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W7" s="26"/>
    </row>
    <row r="8" spans="1:23" s="22" customFormat="1" ht="24.75" customHeight="1" x14ac:dyDescent="0.3">
      <c r="A8" s="27" t="s">
        <v>19</v>
      </c>
      <c r="B8" s="27"/>
      <c r="C8" s="27"/>
      <c r="D8" s="28"/>
      <c r="E8" s="29">
        <v>6683</v>
      </c>
      <c r="F8" s="29">
        <v>1507</v>
      </c>
      <c r="G8" s="29">
        <v>5176</v>
      </c>
      <c r="H8" s="29">
        <v>6230</v>
      </c>
      <c r="I8" s="29">
        <v>1430</v>
      </c>
      <c r="J8" s="29">
        <v>4800</v>
      </c>
      <c r="K8" s="30">
        <v>6269</v>
      </c>
      <c r="L8" s="31">
        <v>1365</v>
      </c>
      <c r="M8" s="32">
        <v>4904</v>
      </c>
      <c r="N8" s="30">
        <v>6934</v>
      </c>
      <c r="O8" s="31">
        <v>1608</v>
      </c>
      <c r="P8" s="32">
        <v>5326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33" t="s">
        <v>20</v>
      </c>
    </row>
    <row r="9" spans="1:23" s="22" customFormat="1" ht="22.5" customHeight="1" x14ac:dyDescent="0.3">
      <c r="A9" s="34"/>
      <c r="B9" s="34" t="s">
        <v>21</v>
      </c>
      <c r="C9" s="34"/>
      <c r="D9" s="34"/>
      <c r="E9" s="35">
        <v>833</v>
      </c>
      <c r="F9" s="35">
        <v>255</v>
      </c>
      <c r="G9" s="35">
        <v>578</v>
      </c>
      <c r="H9" s="36">
        <v>735</v>
      </c>
      <c r="I9" s="36">
        <v>212</v>
      </c>
      <c r="J9" s="36">
        <v>523</v>
      </c>
      <c r="K9" s="37">
        <v>1268</v>
      </c>
      <c r="L9" s="37">
        <v>289</v>
      </c>
      <c r="M9" s="37">
        <v>979</v>
      </c>
      <c r="N9" s="37">
        <v>1873</v>
      </c>
      <c r="O9" s="37">
        <v>648</v>
      </c>
      <c r="P9" s="37">
        <v>1225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26" t="s">
        <v>22</v>
      </c>
    </row>
    <row r="10" spans="1:23" s="22" customFormat="1" ht="22.5" customHeight="1" x14ac:dyDescent="0.3">
      <c r="A10" s="38"/>
      <c r="B10" s="34" t="s">
        <v>23</v>
      </c>
      <c r="C10" s="38"/>
      <c r="D10" s="39"/>
      <c r="E10" s="40">
        <v>3524</v>
      </c>
      <c r="F10" s="41">
        <v>713</v>
      </c>
      <c r="G10" s="35">
        <v>2811</v>
      </c>
      <c r="H10" s="36">
        <v>1595</v>
      </c>
      <c r="I10" s="36">
        <v>417</v>
      </c>
      <c r="J10" s="36">
        <v>1178</v>
      </c>
      <c r="K10" s="42">
        <v>4120</v>
      </c>
      <c r="L10" s="43">
        <v>892</v>
      </c>
      <c r="M10" s="37">
        <v>3228</v>
      </c>
      <c r="N10" s="42">
        <v>3353</v>
      </c>
      <c r="O10" s="43">
        <v>845</v>
      </c>
      <c r="P10" s="37">
        <v>2508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26" t="s">
        <v>24</v>
      </c>
    </row>
    <row r="11" spans="1:23" s="22" customFormat="1" ht="22.5" customHeight="1" x14ac:dyDescent="0.3">
      <c r="A11" s="34"/>
      <c r="B11" s="38" t="s">
        <v>25</v>
      </c>
      <c r="C11" s="34"/>
      <c r="D11" s="34"/>
      <c r="E11" s="35">
        <v>48</v>
      </c>
      <c r="F11" s="41">
        <v>23</v>
      </c>
      <c r="G11" s="35">
        <v>25</v>
      </c>
      <c r="H11" s="36">
        <v>52</v>
      </c>
      <c r="I11" s="36">
        <v>9</v>
      </c>
      <c r="J11" s="36">
        <v>43</v>
      </c>
      <c r="K11" s="42">
        <v>13</v>
      </c>
      <c r="L11" s="43">
        <v>7</v>
      </c>
      <c r="M11" s="37">
        <v>6</v>
      </c>
      <c r="N11" s="42">
        <v>28</v>
      </c>
      <c r="O11" s="43">
        <v>13</v>
      </c>
      <c r="P11" s="37">
        <v>15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26" t="s">
        <v>26</v>
      </c>
    </row>
    <row r="12" spans="1:23" s="22" customFormat="1" ht="22.5" customHeight="1" x14ac:dyDescent="0.3">
      <c r="A12" s="34"/>
      <c r="B12" s="34" t="s">
        <v>27</v>
      </c>
      <c r="C12" s="34"/>
      <c r="D12" s="34"/>
      <c r="E12" s="35">
        <v>2</v>
      </c>
      <c r="F12" s="41">
        <v>2</v>
      </c>
      <c r="G12" s="35">
        <v>0</v>
      </c>
      <c r="H12" s="36">
        <v>0</v>
      </c>
      <c r="I12" s="36">
        <v>0</v>
      </c>
      <c r="J12" s="36">
        <v>0</v>
      </c>
      <c r="K12" s="42">
        <v>30</v>
      </c>
      <c r="L12" s="43">
        <v>14</v>
      </c>
      <c r="M12" s="37">
        <v>16</v>
      </c>
      <c r="N12" s="42">
        <v>1</v>
      </c>
      <c r="O12" s="43">
        <v>1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26" t="s">
        <v>28</v>
      </c>
    </row>
    <row r="13" spans="1:23" s="22" customFormat="1" ht="24.75" customHeight="1" x14ac:dyDescent="0.3">
      <c r="E13" s="44" t="s">
        <v>29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  <c r="W13" s="26"/>
    </row>
    <row r="14" spans="1:23" s="22" customFormat="1" ht="24.75" customHeight="1" x14ac:dyDescent="0.3">
      <c r="A14" s="47" t="s">
        <v>11</v>
      </c>
      <c r="B14" s="47"/>
      <c r="C14" s="47"/>
      <c r="D14" s="28"/>
      <c r="E14" s="48">
        <v>130253</v>
      </c>
      <c r="F14" s="49">
        <v>64656</v>
      </c>
      <c r="G14" s="50">
        <v>65597</v>
      </c>
      <c r="H14" s="50">
        <v>131971</v>
      </c>
      <c r="I14" s="50">
        <v>65728</v>
      </c>
      <c r="J14" s="50">
        <v>66243</v>
      </c>
      <c r="K14" s="50">
        <v>131543</v>
      </c>
      <c r="L14" s="50">
        <v>66101</v>
      </c>
      <c r="M14" s="50">
        <v>65442</v>
      </c>
      <c r="N14" s="50">
        <f t="shared" ref="N14:V14" si="0">SUM(N15:N18)</f>
        <v>134893</v>
      </c>
      <c r="O14" s="50">
        <f t="shared" si="0"/>
        <v>67720</v>
      </c>
      <c r="P14" s="50">
        <f t="shared" si="0"/>
        <v>67173</v>
      </c>
      <c r="Q14" s="50">
        <f t="shared" si="0"/>
        <v>135654</v>
      </c>
      <c r="R14" s="50">
        <f t="shared" si="0"/>
        <v>67890</v>
      </c>
      <c r="S14" s="50">
        <f t="shared" si="0"/>
        <v>67764</v>
      </c>
      <c r="T14" s="50">
        <f t="shared" si="0"/>
        <v>136776</v>
      </c>
      <c r="U14" s="50">
        <f t="shared" si="0"/>
        <v>68524</v>
      </c>
      <c r="V14" s="50">
        <f t="shared" si="0"/>
        <v>68252</v>
      </c>
      <c r="W14" s="33" t="s">
        <v>10</v>
      </c>
    </row>
    <row r="15" spans="1:23" s="22" customFormat="1" ht="22.5" customHeight="1" x14ac:dyDescent="0.3">
      <c r="A15" s="51"/>
      <c r="B15" s="51" t="s">
        <v>30</v>
      </c>
      <c r="C15" s="51"/>
      <c r="D15" s="52"/>
      <c r="E15" s="40">
        <v>13755</v>
      </c>
      <c r="F15" s="41">
        <v>5358</v>
      </c>
      <c r="G15" s="35">
        <v>8397</v>
      </c>
      <c r="H15" s="53">
        <v>14620</v>
      </c>
      <c r="I15" s="53">
        <v>5726</v>
      </c>
      <c r="J15" s="53">
        <v>8894</v>
      </c>
      <c r="K15" s="53">
        <v>13869</v>
      </c>
      <c r="L15" s="53">
        <v>5481</v>
      </c>
      <c r="M15" s="53">
        <v>8388</v>
      </c>
      <c r="N15" s="53">
        <v>13456</v>
      </c>
      <c r="O15" s="53">
        <v>5278</v>
      </c>
      <c r="P15" s="53">
        <v>8178</v>
      </c>
      <c r="Q15" s="53">
        <f>R15+S15</f>
        <v>26241</v>
      </c>
      <c r="R15" s="53">
        <v>13240</v>
      </c>
      <c r="S15" s="53">
        <v>13001</v>
      </c>
      <c r="T15" s="53">
        <v>27334</v>
      </c>
      <c r="U15" s="53">
        <v>13785</v>
      </c>
      <c r="V15" s="53">
        <v>13549</v>
      </c>
      <c r="W15" s="54" t="s">
        <v>31</v>
      </c>
    </row>
    <row r="16" spans="1:23" s="22" customFormat="1" ht="22.5" customHeight="1" x14ac:dyDescent="0.3">
      <c r="A16" s="51"/>
      <c r="B16" s="51" t="s">
        <v>32</v>
      </c>
      <c r="C16" s="51"/>
      <c r="D16" s="52"/>
      <c r="E16" s="40">
        <v>28770</v>
      </c>
      <c r="F16" s="41">
        <v>14352</v>
      </c>
      <c r="G16" s="35">
        <v>14418</v>
      </c>
      <c r="H16" s="53">
        <v>28362</v>
      </c>
      <c r="I16" s="53">
        <v>14353</v>
      </c>
      <c r="J16" s="53">
        <v>14009</v>
      </c>
      <c r="K16" s="53">
        <v>28925</v>
      </c>
      <c r="L16" s="53">
        <v>14820</v>
      </c>
      <c r="M16" s="53">
        <v>14105</v>
      </c>
      <c r="N16" s="53">
        <v>29358</v>
      </c>
      <c r="O16" s="53">
        <v>14972</v>
      </c>
      <c r="P16" s="53">
        <v>14386</v>
      </c>
      <c r="Q16" s="53">
        <f t="shared" ref="Q16:Q18" si="1">R16+S16</f>
        <v>66314</v>
      </c>
      <c r="R16" s="53">
        <v>34249</v>
      </c>
      <c r="S16" s="53">
        <v>32065</v>
      </c>
      <c r="T16" s="53">
        <v>66646</v>
      </c>
      <c r="U16" s="53">
        <v>35026</v>
      </c>
      <c r="V16" s="53">
        <v>31620</v>
      </c>
      <c r="W16" s="54" t="s">
        <v>33</v>
      </c>
    </row>
    <row r="17" spans="1:23" s="22" customFormat="1" ht="22.5" customHeight="1" x14ac:dyDescent="0.3">
      <c r="A17" s="51"/>
      <c r="B17" s="51" t="s">
        <v>34</v>
      </c>
      <c r="C17" s="51"/>
      <c r="D17" s="52"/>
      <c r="E17" s="40">
        <v>63108</v>
      </c>
      <c r="F17" s="41">
        <v>32353</v>
      </c>
      <c r="G17" s="35">
        <v>30755</v>
      </c>
      <c r="H17" s="53">
        <v>64564</v>
      </c>
      <c r="I17" s="53">
        <v>33172</v>
      </c>
      <c r="J17" s="53">
        <v>31392</v>
      </c>
      <c r="K17" s="53">
        <v>65292</v>
      </c>
      <c r="L17" s="53">
        <v>33762</v>
      </c>
      <c r="M17" s="53">
        <v>31530</v>
      </c>
      <c r="N17" s="53">
        <v>65935</v>
      </c>
      <c r="O17" s="53">
        <v>34160</v>
      </c>
      <c r="P17" s="53">
        <v>31775</v>
      </c>
      <c r="Q17" s="53">
        <f t="shared" si="1"/>
        <v>29867</v>
      </c>
      <c r="R17" s="53">
        <v>15081</v>
      </c>
      <c r="S17" s="53">
        <v>14786</v>
      </c>
      <c r="T17" s="53">
        <v>30122</v>
      </c>
      <c r="U17" s="53">
        <v>15156</v>
      </c>
      <c r="V17" s="53">
        <v>14966</v>
      </c>
      <c r="W17" s="54" t="s">
        <v>35</v>
      </c>
    </row>
    <row r="18" spans="1:23" s="22" customFormat="1" ht="22.5" customHeight="1" x14ac:dyDescent="0.3">
      <c r="A18" s="55"/>
      <c r="B18" s="55" t="s">
        <v>36</v>
      </c>
      <c r="C18" s="55"/>
      <c r="D18" s="56"/>
      <c r="E18" s="40">
        <v>24620</v>
      </c>
      <c r="F18" s="41">
        <v>12593</v>
      </c>
      <c r="G18" s="35">
        <v>12027</v>
      </c>
      <c r="H18" s="53">
        <v>24425</v>
      </c>
      <c r="I18" s="36">
        <v>12477</v>
      </c>
      <c r="J18" s="36">
        <v>11948</v>
      </c>
      <c r="K18" s="53">
        <v>23457</v>
      </c>
      <c r="L18" s="36">
        <v>12038</v>
      </c>
      <c r="M18" s="36">
        <v>11419</v>
      </c>
      <c r="N18" s="53">
        <v>26144</v>
      </c>
      <c r="O18" s="36">
        <v>13310</v>
      </c>
      <c r="P18" s="36">
        <v>12834</v>
      </c>
      <c r="Q18" s="53">
        <f t="shared" si="1"/>
        <v>13232</v>
      </c>
      <c r="R18" s="36">
        <v>5320</v>
      </c>
      <c r="S18" s="36">
        <v>7912</v>
      </c>
      <c r="T18" s="53">
        <v>12674</v>
      </c>
      <c r="U18" s="36">
        <v>4557</v>
      </c>
      <c r="V18" s="36">
        <v>8117</v>
      </c>
      <c r="W18" s="26" t="s">
        <v>37</v>
      </c>
    </row>
    <row r="19" spans="1:23" ht="6" customHeight="1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spans="1:23" x14ac:dyDescent="0.3">
      <c r="A20" s="12" t="s">
        <v>38</v>
      </c>
      <c r="B20" s="12"/>
      <c r="C20" s="12" t="s">
        <v>39</v>
      </c>
      <c r="D20" s="12"/>
      <c r="E20" s="12"/>
      <c r="F20" s="12"/>
      <c r="G20" s="12"/>
      <c r="H20" s="12"/>
      <c r="I20" s="12"/>
      <c r="J20" s="12"/>
      <c r="K20" s="12"/>
      <c r="L20" s="12" t="s">
        <v>40</v>
      </c>
      <c r="M20" s="12"/>
      <c r="N20" s="12"/>
      <c r="O20" s="12"/>
      <c r="P20" s="58"/>
      <c r="Q20" s="6"/>
      <c r="T20" s="6"/>
      <c r="W20" s="7"/>
    </row>
    <row r="21" spans="1:23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58"/>
      <c r="Q21" s="6"/>
      <c r="T21" s="59"/>
      <c r="W21" s="7"/>
    </row>
    <row r="22" spans="1:23" x14ac:dyDescent="0.3">
      <c r="A22" s="58"/>
      <c r="B22" s="12"/>
      <c r="C22" s="12"/>
      <c r="D22" s="12"/>
      <c r="E22" s="58"/>
      <c r="F22" s="58"/>
      <c r="G22" s="12"/>
      <c r="H22" s="12"/>
      <c r="I22" s="12"/>
      <c r="J22" s="12"/>
      <c r="K22" s="12"/>
      <c r="L22" s="12"/>
      <c r="M22" s="12"/>
      <c r="N22" s="12"/>
      <c r="O22" s="12"/>
      <c r="P22" s="58"/>
      <c r="Q22" s="6"/>
      <c r="T22" s="6"/>
      <c r="W22" s="7"/>
    </row>
    <row r="23" spans="1:23" s="6" customFormat="1" x14ac:dyDescent="0.3">
      <c r="A23" s="12"/>
      <c r="B23" s="58"/>
      <c r="C23" s="12"/>
      <c r="D23" s="58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58"/>
      <c r="W23" s="60"/>
    </row>
    <row r="24" spans="1:23" s="6" customFormat="1" x14ac:dyDescent="0.3">
      <c r="A24" s="12"/>
      <c r="C24" s="12"/>
      <c r="D24" s="12"/>
      <c r="E24" s="12"/>
      <c r="F24" s="12"/>
      <c r="G24" s="12"/>
      <c r="H24" s="12"/>
      <c r="I24" s="12"/>
      <c r="J24" s="12"/>
      <c r="K24" s="12"/>
      <c r="L24" s="7"/>
      <c r="M24" s="7"/>
      <c r="N24" s="7"/>
      <c r="O24" s="7"/>
      <c r="P24" s="7"/>
      <c r="Q24" s="7"/>
      <c r="T24" s="7"/>
      <c r="W24" s="51"/>
    </row>
    <row r="25" spans="1:23" s="6" customFormat="1" x14ac:dyDescent="0.3">
      <c r="A25" s="12"/>
      <c r="C25" s="12"/>
      <c r="D25" s="12"/>
      <c r="E25" s="12"/>
      <c r="F25" s="12"/>
      <c r="G25" s="12"/>
      <c r="H25" s="12"/>
      <c r="I25" s="12"/>
      <c r="J25" s="12"/>
      <c r="K25" s="12"/>
      <c r="W25" s="51"/>
    </row>
    <row r="26" spans="1:23" s="6" customFormat="1" x14ac:dyDescent="0.3">
      <c r="A26" s="12"/>
      <c r="C26" s="12"/>
      <c r="D26" s="12"/>
      <c r="E26" s="12"/>
      <c r="F26" s="12"/>
      <c r="G26" s="12"/>
      <c r="H26" s="12"/>
      <c r="I26" s="12"/>
      <c r="J26" s="12"/>
      <c r="K26" s="12"/>
      <c r="W26" s="51"/>
    </row>
  </sheetData>
  <mergeCells count="12">
    <mergeCell ref="W4:W6"/>
    <mergeCell ref="A5:D5"/>
    <mergeCell ref="E7:V7"/>
    <mergeCell ref="A8:D8"/>
    <mergeCell ref="E13:V13"/>
    <mergeCell ref="A14:D14"/>
    <mergeCell ref="E4:G4"/>
    <mergeCell ref="H4:J4"/>
    <mergeCell ref="K4:M4"/>
    <mergeCell ref="N4:P4"/>
    <mergeCell ref="Q4:S4"/>
    <mergeCell ref="T4:V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2020-08-30T00:24:15Z</dcterms:created>
  <dcterms:modified xsi:type="dcterms:W3CDTF">2020-08-30T00:24:51Z</dcterms:modified>
</cp:coreProperties>
</file>